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860" activeTab="1"/>
  </bookViews>
  <sheets>
    <sheet name="газосвар_ обор_е" sheetId="1" r:id="rId1"/>
    <sheet name="электросвар_ обор_е" sheetId="2" r:id="rId2"/>
    <sheet name="материалы для сварки" sheetId="3" r:id="rId3"/>
  </sheets>
  <definedNames>
    <definedName name="_xlnm.Print_Area" localSheetId="0">'газосвар_ обор_е'!$A$1:$BI$452</definedName>
    <definedName name="_xlnm.Print_Area" localSheetId="2">'материалы для сварки'!$A$1:$AM$189</definedName>
  </definedNames>
  <calcPr fullCalcOnLoad="1"/>
</workbook>
</file>

<file path=xl/sharedStrings.xml><?xml version="1.0" encoding="utf-8"?>
<sst xmlns="http://schemas.openxmlformats.org/spreadsheetml/2006/main" count="3385" uniqueCount="1802">
  <si>
    <t xml:space="preserve">СВАРОЧНЫЕ ТРАНСФОРМАТОРЫ </t>
  </si>
  <si>
    <t>Ток св.А</t>
  </si>
  <si>
    <t>Uп(В)</t>
  </si>
  <si>
    <t>ПН%</t>
  </si>
  <si>
    <t>Эл-д</t>
  </si>
  <si>
    <t>Размеры (мм)</t>
  </si>
  <si>
    <t>35</t>
  </si>
  <si>
    <t>2-4</t>
  </si>
  <si>
    <t>2-5</t>
  </si>
  <si>
    <t>Русич-200А</t>
  </si>
  <si>
    <t>100-200</t>
  </si>
  <si>
    <t>2-4мм</t>
  </si>
  <si>
    <t>360х320х190</t>
  </si>
  <si>
    <t>вентилятор</t>
  </si>
  <si>
    <t>ТСБ-200 Маскит</t>
  </si>
  <si>
    <t>80-200</t>
  </si>
  <si>
    <t>180х400х220</t>
  </si>
  <si>
    <t>ступенчатое регулирование</t>
  </si>
  <si>
    <t>ТДМ-252 (220)</t>
  </si>
  <si>
    <t>50-250</t>
  </si>
  <si>
    <t>570х310х420</t>
  </si>
  <si>
    <t>GYSpot  2400</t>
  </si>
  <si>
    <t>320х200х180</t>
  </si>
  <si>
    <t>Споттер для выпрямления стали</t>
  </si>
  <si>
    <r>
      <t xml:space="preserve">  2</t>
    </r>
    <r>
      <rPr>
        <sz val="9"/>
        <rFont val="Arial Cyr"/>
        <family val="2"/>
      </rPr>
      <t>х400</t>
    </r>
  </si>
  <si>
    <t>330х210х245</t>
  </si>
  <si>
    <t>POWERMAX 1000</t>
  </si>
  <si>
    <t>POWERMAX 1250</t>
  </si>
  <si>
    <t>POWERMAX 1650</t>
  </si>
  <si>
    <t>MAX 200</t>
  </si>
  <si>
    <t>HSD 130</t>
  </si>
  <si>
    <t>HT 2000</t>
  </si>
  <si>
    <t>HT 4400</t>
  </si>
  <si>
    <t>HT 4001</t>
  </si>
  <si>
    <t>HPR 130</t>
  </si>
  <si>
    <t>HPR 260</t>
  </si>
  <si>
    <t>HiFocus 80I</t>
  </si>
  <si>
    <t>HiFocus 160I</t>
  </si>
  <si>
    <t>HiFocus 280I</t>
  </si>
  <si>
    <t>HiFocus 360I</t>
  </si>
  <si>
    <t>FineFocus 450</t>
  </si>
  <si>
    <t>FineFocus 800</t>
  </si>
  <si>
    <t>FineFocus 800 UWP</t>
  </si>
  <si>
    <t>FineFocus 1600</t>
  </si>
  <si>
    <t>CutFire 50I</t>
  </si>
  <si>
    <t>CutFire 90I</t>
  </si>
  <si>
    <t>19-25</t>
  </si>
  <si>
    <t>586х271х498</t>
  </si>
  <si>
    <t>22-29</t>
  </si>
  <si>
    <t>32-38</t>
  </si>
  <si>
    <t>671x427x655</t>
  </si>
  <si>
    <t>3x380</t>
  </si>
  <si>
    <t>1000x510x1020</t>
  </si>
  <si>
    <t>960x540x1050</t>
  </si>
  <si>
    <t>1030x680x1370</t>
  </si>
  <si>
    <t>1370x875x1505</t>
  </si>
  <si>
    <t>2x556</t>
  </si>
  <si>
    <t>2x1370x875x1505</t>
  </si>
  <si>
    <t>420x330x560</t>
  </si>
  <si>
    <t>ТДМ-252 (380)</t>
  </si>
  <si>
    <t>ТДМ-252 (220/380)</t>
  </si>
  <si>
    <t>Медная обмотка</t>
  </si>
  <si>
    <t>2-6мм</t>
  </si>
  <si>
    <t>ТДМ-303 (220)</t>
  </si>
  <si>
    <t>60-315</t>
  </si>
  <si>
    <t>350х450х430</t>
  </si>
  <si>
    <t>ТДМ-303 (380)</t>
  </si>
  <si>
    <t>ТДМ-303 (220/380)</t>
  </si>
  <si>
    <t>ТДМ-401</t>
  </si>
  <si>
    <t>70-460</t>
  </si>
  <si>
    <t>2-8мм</t>
  </si>
  <si>
    <t>555х585х848</t>
  </si>
  <si>
    <t>70-400</t>
  </si>
  <si>
    <t>ТДМ-403</t>
  </si>
  <si>
    <t>390х480х470</t>
  </si>
  <si>
    <t>ТДМ-503</t>
  </si>
  <si>
    <t>100-500</t>
  </si>
  <si>
    <t>390х480х490</t>
  </si>
  <si>
    <t xml:space="preserve">СВАРОЧНЫЕ ВЫПРЯМИТЕЛИ </t>
  </si>
  <si>
    <t>40-160</t>
  </si>
  <si>
    <t>AC/DC</t>
  </si>
  <si>
    <t>GYSmi TIG 137 HF</t>
  </si>
  <si>
    <t>GYSmiTIG 207ACDC</t>
  </si>
  <si>
    <t>QVALITY 280 (220/380)</t>
  </si>
  <si>
    <t>35-230</t>
  </si>
  <si>
    <t>PIONIER 210 (220/380)</t>
  </si>
  <si>
    <t>ВДН-302</t>
  </si>
  <si>
    <t>300А</t>
  </si>
  <si>
    <t>2-6</t>
  </si>
  <si>
    <t>500х300х360</t>
  </si>
  <si>
    <t>Дуга 318 МА</t>
  </si>
  <si>
    <t>30-160</t>
  </si>
  <si>
    <t>400х200х360</t>
  </si>
  <si>
    <t>Дуга 318 М1 (220)</t>
  </si>
  <si>
    <t>50-300</t>
  </si>
  <si>
    <t>400х280х360</t>
  </si>
  <si>
    <t>Дуга 318 М1 (380)</t>
  </si>
  <si>
    <t>Дуга 318 М1 (220/380)</t>
  </si>
  <si>
    <t>Дуга 318 М проф. (220)</t>
  </si>
  <si>
    <t>470х280х500</t>
  </si>
  <si>
    <t>Дуга 318 М проф. (380)</t>
  </si>
  <si>
    <t>Дуга 318М проф(220/380)</t>
  </si>
  <si>
    <t>470х280х501</t>
  </si>
  <si>
    <t>ВД-301</t>
  </si>
  <si>
    <t>50-315</t>
  </si>
  <si>
    <t>510х570х660</t>
  </si>
  <si>
    <t>вентилятор,амперметр</t>
  </si>
  <si>
    <t>3х380</t>
  </si>
  <si>
    <t>ВД-306Д</t>
  </si>
  <si>
    <t>ВД-306М1 (AC/DC)</t>
  </si>
  <si>
    <t>360Х360Х930</t>
  </si>
  <si>
    <t>ВД-306С1</t>
  </si>
  <si>
    <t>80-320</t>
  </si>
  <si>
    <t>3Х380</t>
  </si>
  <si>
    <t>660Х660Х720</t>
  </si>
  <si>
    <t>ВД-313</t>
  </si>
  <si>
    <t>630х505х525</t>
  </si>
  <si>
    <t>ВД-401</t>
  </si>
  <si>
    <t>80-400</t>
  </si>
  <si>
    <t>ВД-501</t>
  </si>
  <si>
    <t xml:space="preserve">ВДУ-506 С </t>
  </si>
  <si>
    <t>60-500</t>
  </si>
  <si>
    <t>750х650х1150</t>
  </si>
  <si>
    <t>вентил., амперм., вольтметр</t>
  </si>
  <si>
    <t>ВДУ-506</t>
  </si>
  <si>
    <t>830х620х1080</t>
  </si>
  <si>
    <t>Выпрямительные блоки к ВД-306, ВДМ-6303, обмотки первичные и вторичные к ВД, ТДМ</t>
  </si>
  <si>
    <t>СВАРОЧНЫЕ ВЫПРЯМИТЕЛИ МНОГОПОСТОВЫЕ и РЕОСТАТЫ БАЛАСТНЫЕ</t>
  </si>
  <si>
    <t>2 поста</t>
  </si>
  <si>
    <t>ВДМ-2х313</t>
  </si>
  <si>
    <t>660х505х710</t>
  </si>
  <si>
    <t>ДУГА-408</t>
  </si>
  <si>
    <t>ВДМ-6303 С</t>
  </si>
  <si>
    <t>597х750х754</t>
  </si>
  <si>
    <t>4 поста, с амперметром</t>
  </si>
  <si>
    <t>8 постов, амперм., вольтм.</t>
  </si>
  <si>
    <t xml:space="preserve">ВДМ-1202С </t>
  </si>
  <si>
    <t>1050х620х800</t>
  </si>
  <si>
    <t>Реостат РБ-302</t>
  </si>
  <si>
    <t>10-315</t>
  </si>
  <si>
    <t>350х615х500</t>
  </si>
  <si>
    <t xml:space="preserve">СВАРОЧНЫЕ ПОЛУАВТОМАТЫ фирмы </t>
  </si>
  <si>
    <t>Ток св.  (А)</t>
  </si>
  <si>
    <t>Uп. (В)</t>
  </si>
  <si>
    <t xml:space="preserve">ПВ% </t>
  </si>
  <si>
    <t>Вес     (кг)</t>
  </si>
  <si>
    <t>NEOMIG 1600</t>
  </si>
  <si>
    <t>30-140</t>
  </si>
  <si>
    <t>500х910х750</t>
  </si>
  <si>
    <t>NEOMIG 2200</t>
  </si>
  <si>
    <t>30-220</t>
  </si>
  <si>
    <t>NEOMIG 2000ХР</t>
  </si>
  <si>
    <t>30-200</t>
  </si>
  <si>
    <t>NEOMIG 2400ХР</t>
  </si>
  <si>
    <t>30-240</t>
  </si>
  <si>
    <t>NEOMIG 3000ХР</t>
  </si>
  <si>
    <t>30-320</t>
  </si>
  <si>
    <t>30-550</t>
  </si>
  <si>
    <t>400х1060х780</t>
  </si>
  <si>
    <t>30-750</t>
  </si>
  <si>
    <t>В наличие ролики для алюминия и для омедненной проволоки различных диаметров (0.8-1.6)</t>
  </si>
  <si>
    <t>UNIVERSAL 3P</t>
  </si>
  <si>
    <t>28-150</t>
  </si>
  <si>
    <t>15% (140А)</t>
  </si>
  <si>
    <t>350х540х500</t>
  </si>
  <si>
    <t>+ ручн.дуг. сварка</t>
  </si>
  <si>
    <t>MONOMIG 165/4</t>
  </si>
  <si>
    <t>25-160</t>
  </si>
  <si>
    <t>40% (135A)</t>
  </si>
  <si>
    <t>450х760х750</t>
  </si>
  <si>
    <t>с комплектом</t>
  </si>
  <si>
    <t>MONOMIG 250/4</t>
  </si>
  <si>
    <t>40-250</t>
  </si>
  <si>
    <t>40% (180A)</t>
  </si>
  <si>
    <t>TRIMIG 205/4</t>
  </si>
  <si>
    <t>15-205</t>
  </si>
  <si>
    <t>40% (150A)</t>
  </si>
  <si>
    <t>420х850х750</t>
  </si>
  <si>
    <t>TRIMIG 255/4</t>
  </si>
  <si>
    <t>35-250</t>
  </si>
  <si>
    <t>40% (190A)</t>
  </si>
  <si>
    <t>MAGYS 263</t>
  </si>
  <si>
    <t>480х900х890</t>
  </si>
  <si>
    <t>MAGYS 410</t>
  </si>
  <si>
    <t>40-410</t>
  </si>
  <si>
    <t>40% (350A)</t>
  </si>
  <si>
    <t>СВАРОЧНЫЕ ПОЛУАВТОМАТЫ</t>
  </si>
  <si>
    <t>Провол (мм)</t>
  </si>
  <si>
    <t>EP.mig 170.m инверторный</t>
  </si>
  <si>
    <t>50-120</t>
  </si>
  <si>
    <t>0,6-0,8</t>
  </si>
  <si>
    <t>220х570х420</t>
  </si>
  <si>
    <t>с горелкой</t>
  </si>
  <si>
    <t>Мидиком-140</t>
  </si>
  <si>
    <t>0,8-1,0</t>
  </si>
  <si>
    <t>280х350х400</t>
  </si>
  <si>
    <t>ПДГ-160М</t>
  </si>
  <si>
    <t>670х350х600</t>
  </si>
  <si>
    <t xml:space="preserve"> без горелки</t>
  </si>
  <si>
    <t>ПДГ-160</t>
  </si>
  <si>
    <t>870х430х860</t>
  </si>
  <si>
    <t>ПДГ-180</t>
  </si>
  <si>
    <t>40-190</t>
  </si>
  <si>
    <t>950х335х670</t>
  </si>
  <si>
    <t>ПДГ-200</t>
  </si>
  <si>
    <t>40-200</t>
  </si>
  <si>
    <t>1х380</t>
  </si>
  <si>
    <t>ПДГ-203</t>
  </si>
  <si>
    <t>ПДГ-240</t>
  </si>
  <si>
    <t>40-240</t>
  </si>
  <si>
    <t>0,8-1,2</t>
  </si>
  <si>
    <t>940х480х790</t>
  </si>
  <si>
    <t>ПДГ-252С</t>
  </si>
  <si>
    <t>810х350х630</t>
  </si>
  <si>
    <t>ПДГ-303</t>
  </si>
  <si>
    <t>ПДГ-312-5 с ВДГ-303-3</t>
  </si>
  <si>
    <t>40-325</t>
  </si>
  <si>
    <t>0,8-1,4</t>
  </si>
  <si>
    <t>735х605х950</t>
  </si>
  <si>
    <t>ПДГ-401 с ВДГ-401</t>
  </si>
  <si>
    <t>0,8-1,6</t>
  </si>
  <si>
    <t>ПДГ-508 с ВДУ 506</t>
  </si>
  <si>
    <t>0.8-2.0</t>
  </si>
  <si>
    <t>ПДГО-510 с ВДУ-506С</t>
  </si>
  <si>
    <t>50-500</t>
  </si>
  <si>
    <t>1.2-2.0</t>
  </si>
  <si>
    <t>без гор, кабеля</t>
  </si>
  <si>
    <t>МЕХАНИЗМЫ ПОДАЧИ ПРОВОЛОКИ</t>
  </si>
  <si>
    <t>Uп.    (В)</t>
  </si>
  <si>
    <t>Скор-ть подачи м/мин</t>
  </si>
  <si>
    <t>Провол  (мм)</t>
  </si>
  <si>
    <t>ПДГ-312</t>
  </si>
  <si>
    <t>70-930</t>
  </si>
  <si>
    <t>0,8-1.4</t>
  </si>
  <si>
    <t>ПДГ-508</t>
  </si>
  <si>
    <t>120-1200</t>
  </si>
  <si>
    <t>1,2-2,0</t>
  </si>
  <si>
    <t>со шкафом без горелки</t>
  </si>
  <si>
    <t>ПДГ-510</t>
  </si>
  <si>
    <t>70-1100</t>
  </si>
  <si>
    <t>без горелки и кабеля</t>
  </si>
  <si>
    <t>Кабель управления к полуавтоматам</t>
  </si>
  <si>
    <t>5 м</t>
  </si>
  <si>
    <t>10 м</t>
  </si>
  <si>
    <t xml:space="preserve">ГОРЕЛКИ для полуавтоматической сварки </t>
  </si>
  <si>
    <t>Разъем</t>
  </si>
  <si>
    <t>Длина провода, м</t>
  </si>
  <si>
    <t>ГДПГ-1602МЕ</t>
  </si>
  <si>
    <t>Пульсар</t>
  </si>
  <si>
    <t>евроразъем</t>
  </si>
  <si>
    <t>L-3м</t>
  </si>
  <si>
    <t>воздушное охлаждение</t>
  </si>
  <si>
    <t>ГДПГ-2003МЕ</t>
  </si>
  <si>
    <t>ГДПГ-2503МЕ</t>
  </si>
  <si>
    <t>ГДПГ-3104МЕ</t>
  </si>
  <si>
    <t>1,2-1,6</t>
  </si>
  <si>
    <t>ТОРS-140</t>
  </si>
  <si>
    <t>без разъема</t>
  </si>
  <si>
    <t>pionier, telwin (возд.охл.)</t>
  </si>
  <si>
    <t>ErgoPlus 15</t>
  </si>
  <si>
    <t>L-4м</t>
  </si>
  <si>
    <t>L-5м</t>
  </si>
  <si>
    <t>ErgoPlus 25</t>
  </si>
  <si>
    <t>ErgoPlus 500</t>
  </si>
  <si>
    <t>водяное охлаждение</t>
  </si>
  <si>
    <t xml:space="preserve">RF-13 </t>
  </si>
  <si>
    <t>RF-26</t>
  </si>
  <si>
    <t>RF-36</t>
  </si>
  <si>
    <t>1,0-1,6</t>
  </si>
  <si>
    <t>до 2,0</t>
  </si>
  <si>
    <t>А-1231-5-Г2 (ПДГ-508)</t>
  </si>
  <si>
    <t>ГС-315</t>
  </si>
  <si>
    <t>промразъем</t>
  </si>
  <si>
    <t>В наличие изоляторы, диффузоры, вставки, гусаки, каналы тефлоновые, направляющие спирали, сопла, наконечники</t>
  </si>
  <si>
    <t xml:space="preserve">Многофункциональные сварочные аппараты (MIG/MAG, MIG Pilsed, TIG DC, MMA) фирмы </t>
  </si>
  <si>
    <t>GENESIS 190 MTE</t>
  </si>
  <si>
    <t>20-190</t>
  </si>
  <si>
    <t>200х500х390</t>
  </si>
  <si>
    <t>GENESIS 282 PME</t>
  </si>
  <si>
    <t>275х620х500</t>
  </si>
  <si>
    <t>GENESIS 352 PME</t>
  </si>
  <si>
    <t>GENESIS 503 PME</t>
  </si>
  <si>
    <t>GENESIS 282 GSM</t>
  </si>
  <si>
    <t>GENESIS 352 GSM</t>
  </si>
  <si>
    <t>GENESIS 503 GSM</t>
  </si>
  <si>
    <t>Установки воздушно-плазменной резки фирмы</t>
  </si>
  <si>
    <t>Толщ.рез.</t>
  </si>
  <si>
    <t>GENESIS 35</t>
  </si>
  <si>
    <t>15мм</t>
  </si>
  <si>
    <t>GENESIS 60</t>
  </si>
  <si>
    <t>20мм</t>
  </si>
  <si>
    <t>180х430х300</t>
  </si>
  <si>
    <t>GENESIS 90</t>
  </si>
  <si>
    <t>35мм</t>
  </si>
  <si>
    <t>215х600х405</t>
  </si>
  <si>
    <t>SISTOR 82</t>
  </si>
  <si>
    <t>30мм</t>
  </si>
  <si>
    <t>360х680х680</t>
  </si>
  <si>
    <t>SISTOR 142</t>
  </si>
  <si>
    <t>50мм</t>
  </si>
  <si>
    <t>400х700х780</t>
  </si>
  <si>
    <t>ОСЦИЛЛЯТОРЫ</t>
  </si>
  <si>
    <t>ОСППЗ-300-2</t>
  </si>
  <si>
    <t>Сварочные инверторы для аргоновой (TIG) и ручной дуговой сварки (ММА) фирмы</t>
  </si>
  <si>
    <t>Род св тока</t>
  </si>
  <si>
    <t>ПН %</t>
  </si>
  <si>
    <t>Genesis 1500 TLH</t>
  </si>
  <si>
    <t>115х265х250</t>
  </si>
  <si>
    <t>комплект, чемодан</t>
  </si>
  <si>
    <t>Genesis 1700 TLH</t>
  </si>
  <si>
    <t>Genesis 200 TLH</t>
  </si>
  <si>
    <t>Genesis 200AC/DC</t>
  </si>
  <si>
    <t>Genesis 302AC/DC</t>
  </si>
  <si>
    <t>6-300</t>
  </si>
  <si>
    <t>Genesis 382AC/DC</t>
  </si>
  <si>
    <t>6-380</t>
  </si>
  <si>
    <t>DC-постоян.</t>
  </si>
  <si>
    <t>40</t>
  </si>
  <si>
    <t>130х310х210</t>
  </si>
  <si>
    <t>полный комплект</t>
  </si>
  <si>
    <t>10-180</t>
  </si>
  <si>
    <t>УСТАНОВКИ ДЛЯ АРГОНО-ДУГОВОЙ СВАРКИ</t>
  </si>
  <si>
    <t>УДГ-160</t>
  </si>
  <si>
    <t>УДГ-180</t>
  </si>
  <si>
    <t>40-170</t>
  </si>
  <si>
    <t>перем</t>
  </si>
  <si>
    <t>1,6-4мм</t>
  </si>
  <si>
    <t>20</t>
  </si>
  <si>
    <t>360х360х930</t>
  </si>
  <si>
    <t>свар. алюмин.</t>
  </si>
  <si>
    <t>УДГУ-251(DC/AC)</t>
  </si>
  <si>
    <t>2х380</t>
  </si>
  <si>
    <t>5-250</t>
  </si>
  <si>
    <t>TIG/MMA</t>
  </si>
  <si>
    <t>0,8-5мм</t>
  </si>
  <si>
    <t>800х370х730</t>
  </si>
  <si>
    <t>УДГУ-351(DC/AC)</t>
  </si>
  <si>
    <t>5-300</t>
  </si>
  <si>
    <t>ВДМ-2х313 "ЭСВА"</t>
  </si>
  <si>
    <t>0,8-6мм</t>
  </si>
  <si>
    <t>60</t>
  </si>
  <si>
    <t>600х550х900</t>
  </si>
  <si>
    <t>УДГУ-501(DC/AC)</t>
  </si>
  <si>
    <t>15-450</t>
  </si>
  <si>
    <t>0,8-10мм</t>
  </si>
  <si>
    <t>730х445х970</t>
  </si>
  <si>
    <t>ГОРЕЛКИ  ДЛЯ АРГОНО-ДУГОВОЙ СВАРКИ</t>
  </si>
  <si>
    <t>Ток вс. (А)</t>
  </si>
  <si>
    <t>Род св. тока</t>
  </si>
  <si>
    <t>Диаметр</t>
  </si>
  <si>
    <t>Охлаждение</t>
  </si>
  <si>
    <t>Габаритн размеры (мм)</t>
  </si>
  <si>
    <t>Расход газа</t>
  </si>
  <si>
    <t>перем/пост</t>
  </si>
  <si>
    <t>электрода</t>
  </si>
  <si>
    <t>длина</t>
  </si>
  <si>
    <t>л/мин</t>
  </si>
  <si>
    <t>АГНИ-03М</t>
  </si>
  <si>
    <t>160/200</t>
  </si>
  <si>
    <t>пост/перем</t>
  </si>
  <si>
    <t>1,6-5мм</t>
  </si>
  <si>
    <t>воздушное</t>
  </si>
  <si>
    <t>8-12</t>
  </si>
  <si>
    <t>АГНИ-12М</t>
  </si>
  <si>
    <t>АГНИ 03/07</t>
  </si>
  <si>
    <t>150/180</t>
  </si>
  <si>
    <t>АГНИ-07Му</t>
  </si>
  <si>
    <t>250/315</t>
  </si>
  <si>
    <t>вода</t>
  </si>
  <si>
    <t>АГНИ-17Му</t>
  </si>
  <si>
    <t>Master 162</t>
  </si>
  <si>
    <t>полный комплект ММА, б/кейса</t>
  </si>
  <si>
    <t>Master 162 в кейсе</t>
  </si>
  <si>
    <t>Италия</t>
  </si>
  <si>
    <t xml:space="preserve">ИНВЕРТОРНЫЕ СВАРОЧНЫЕ ИСТОЧНИКИ                                 </t>
  </si>
  <si>
    <t>400/500</t>
  </si>
  <si>
    <t>125/140</t>
  </si>
  <si>
    <t>SINTIG-17</t>
  </si>
  <si>
    <t>125/180</t>
  </si>
  <si>
    <t>SINTIG-26</t>
  </si>
  <si>
    <t>SINTIG-18 (вода)</t>
  </si>
  <si>
    <t>270/320</t>
  </si>
  <si>
    <t>SINTIG SUPER 18</t>
  </si>
  <si>
    <t>300/400</t>
  </si>
  <si>
    <t>SRT-17</t>
  </si>
  <si>
    <t>0,5-2,4</t>
  </si>
  <si>
    <t>7-18</t>
  </si>
  <si>
    <t>Комплектующие к горелкам (сопла, цанги, цангодержатели, изоляторы, колпачки, заглушки, разъемы, соединители )</t>
  </si>
  <si>
    <t>Электрододержатель</t>
  </si>
  <si>
    <t>ЭД-200</t>
  </si>
  <si>
    <t>Россия</t>
  </si>
  <si>
    <t>ЭД-300</t>
  </si>
  <si>
    <t>Китай</t>
  </si>
  <si>
    <t>ЭД-500</t>
  </si>
  <si>
    <t>Германия</t>
  </si>
  <si>
    <t>Клемма заземления</t>
  </si>
  <si>
    <t>200А</t>
  </si>
  <si>
    <t>500А</t>
  </si>
  <si>
    <t>КАБЕЛЬ, ПРОВОДА</t>
  </si>
  <si>
    <t>Кабель КГ 1х16</t>
  </si>
  <si>
    <t>Кабель медный</t>
  </si>
  <si>
    <t>Кабель алюминиевый</t>
  </si>
  <si>
    <t>Кабель КГ 1х25</t>
  </si>
  <si>
    <t>Кабель ВВГ 2х2,5</t>
  </si>
  <si>
    <t>Кабель АВВГ 2х4</t>
  </si>
  <si>
    <t>Кабель КГ 1х35</t>
  </si>
  <si>
    <t>Кабель ВВГ 3х1,5</t>
  </si>
  <si>
    <t>Кабель АВВГ 3х2,5</t>
  </si>
  <si>
    <t>Р-3Проминь344A</t>
  </si>
  <si>
    <t>Р-3Проминь347А</t>
  </si>
  <si>
    <t>3П,4П,5П</t>
  </si>
  <si>
    <t>ВРТ Редуктор ацетиленовый БАО-5-5</t>
  </si>
  <si>
    <t>ВРТ Редуктор ацетиленовый БАО-5-КР4</t>
  </si>
  <si>
    <t>ВРТ Редуктор кислородный БКО-50-5</t>
  </si>
  <si>
    <t>ВРТ Редуктор кислородный БКО-50-КР-4</t>
  </si>
  <si>
    <t>ВРТ Редуктор пропановый БПО-5-5</t>
  </si>
  <si>
    <t>ВРТ Редуктор пропановый БПО-5-КР-4</t>
  </si>
  <si>
    <t>ВРТ Регул-р расхода аргоно-углекислотный У30/АР40П(поплавков. расходомер, подогрев.36В)</t>
  </si>
  <si>
    <t>ВРТ Редуктор углекислотный УР-6-6</t>
  </si>
  <si>
    <t>ВРТ Регулятор расхода аргоно-углекислотный У30/АР40-КР (поплавковый расходомер)</t>
  </si>
  <si>
    <t>дил.</t>
  </si>
  <si>
    <t>При разовой закупке от 250000 руб. - доп.скидки</t>
  </si>
  <si>
    <t>Газосварочное оборудование ВРТ (Китай)</t>
  </si>
  <si>
    <t>Редукторы ВРТ (Китай)</t>
  </si>
  <si>
    <t>ВРТ Резак Р3-345 3-хтрубн., рычаг (внутр.смешение, L=500мм, рез до 300мм, мундшт.ПРОПАН№4(60-100мм)</t>
  </si>
  <si>
    <t>К-т газосварщика LXA-030 (пласт.кейс,горелка 4 нак.,резак,рукав,2редукт,ключ,очки,н-р для чистки)</t>
  </si>
  <si>
    <t>НАБОРЫ ВРТ</t>
  </si>
  <si>
    <t>Горелки и резаки ВРТ</t>
  </si>
  <si>
    <t>Горелка ацетиленовая Г2-4М (сварка до 4мм, шл.6мм, 4 медных гнущихся наконечника)</t>
  </si>
  <si>
    <t>Горелка пропановая газо-воздушная ГВ-500 (рычажная, L=500мм, шл.9мм)</t>
  </si>
  <si>
    <t>Горелка пропановая газо-воздушная ГВ-850 (рычажная, L=850мм, шл.9мм)</t>
  </si>
  <si>
    <t>Резак ацет. Р1А-01 (L=470мм, рез до 80мм, шл.6/9мм, обр.клап., 3мундш.(2-25/20-50/50-80мм)</t>
  </si>
  <si>
    <t>Genesis 282 GSM-TLH</t>
  </si>
  <si>
    <t>Genesis 352 GSM-TLH</t>
  </si>
  <si>
    <t>Genesis 503 GSM-TLH</t>
  </si>
  <si>
    <t>DTN-100</t>
  </si>
  <si>
    <t>DTN-200</t>
  </si>
  <si>
    <t xml:space="preserve">       5+5</t>
  </si>
  <si>
    <t xml:space="preserve">       9+9</t>
  </si>
  <si>
    <t xml:space="preserve"> Мощность,кВa(%)</t>
  </si>
  <si>
    <t>40 (20%)</t>
  </si>
  <si>
    <t>63 (20%)</t>
  </si>
  <si>
    <t>100 (20%)</t>
  </si>
  <si>
    <t>200 (20%)</t>
  </si>
  <si>
    <t>Master 252 Проф</t>
  </si>
  <si>
    <t>Plasma 33</t>
  </si>
  <si>
    <t>до 8мм</t>
  </si>
  <si>
    <t>15-30(60%)</t>
  </si>
  <si>
    <t>Plasma 33 Multi</t>
  </si>
  <si>
    <t>(plasma/MMA/TIG DC)</t>
  </si>
  <si>
    <t>P:10-30(60%)</t>
  </si>
  <si>
    <t>M:10-110(60%)</t>
  </si>
  <si>
    <t>TIG:10-125(60%)</t>
  </si>
  <si>
    <t>СВАРОЧНЫЕ ПОЛУАВТОМАТЫ (инверторные) фирмы Foxweld</t>
  </si>
  <si>
    <t>INVERMIG-175</t>
  </si>
  <si>
    <t>INVERMIG-253</t>
  </si>
  <si>
    <t>30-175</t>
  </si>
  <si>
    <t>60% (175А)</t>
  </si>
  <si>
    <t>Портативная 2-х координатная машина с ЧПУ</t>
  </si>
  <si>
    <t>Площадь раскроя</t>
  </si>
  <si>
    <t>Саморез-1</t>
  </si>
  <si>
    <t>Саморез-2</t>
  </si>
  <si>
    <t>1000х2000</t>
  </si>
  <si>
    <t>1200х2000</t>
  </si>
  <si>
    <t>установку воздушно-плазменной резки</t>
  </si>
  <si>
    <t xml:space="preserve">для фигурной резки листового металла. В качестве резака можно использовать кислородно-пропановый резак или </t>
  </si>
  <si>
    <t>Стандартная комплектация</t>
  </si>
  <si>
    <t>каб.упр.,каб.клапана,держат.,траверса,напр.рельс</t>
  </si>
  <si>
    <t>ПО FastCAM c USB диском, Осн.блок,каб.пит.,</t>
  </si>
  <si>
    <r>
      <t xml:space="preserve">Вращатели </t>
    </r>
    <r>
      <rPr>
        <sz val="9"/>
        <rFont val="Arial Cyr"/>
        <family val="0"/>
      </rPr>
      <t>- поворотные столы для автоматизации сварки фланцев, стыков труб и проч.</t>
    </r>
  </si>
  <si>
    <t>Атлант-1</t>
  </si>
  <si>
    <t>Атлант-2</t>
  </si>
  <si>
    <t>Атлант-3</t>
  </si>
  <si>
    <t>Диам.стола, мм</t>
  </si>
  <si>
    <t>Вес вращат., кг</t>
  </si>
  <si>
    <t>Ск-ть вращ., об/мин</t>
  </si>
  <si>
    <t>0,2-2</t>
  </si>
  <si>
    <t>Макс.вес детали</t>
  </si>
  <si>
    <t>100 кг</t>
  </si>
  <si>
    <t>200 кг</t>
  </si>
  <si>
    <t>300 кг</t>
  </si>
  <si>
    <t>Master 162 ящик</t>
  </si>
  <si>
    <t>IP21, полный к-т ММА в ящике</t>
  </si>
  <si>
    <t>Gysmi 251 Tri</t>
  </si>
  <si>
    <t>10-250</t>
  </si>
  <si>
    <t>146x393x301</t>
  </si>
  <si>
    <t>MMA+TIG Lift Arc, цифр.экр</t>
  </si>
  <si>
    <t>Genesis 2700 TLH</t>
  </si>
  <si>
    <t>3-270</t>
  </si>
  <si>
    <t>500x190x400</t>
  </si>
  <si>
    <t>IP23, БСН, нерж.корп, комплект</t>
  </si>
  <si>
    <t>Резак ацет. Р3А-01 (L=500мм, рез до 200мм, шл.6/9мм, обр.клап., 3:(30-80/110-160/150-200мм)</t>
  </si>
  <si>
    <t>Резак пропан. Р1П-01 (L=470мм, рез до 100мм, шл.6/9мм, обр.клап., 3:(2-20/20-40/60-100мм)</t>
  </si>
  <si>
    <t>Резак пропан. Р3П-01 (L=500мм, рез до 200мм, шл.6/9мм, обр.клап., 3:(25-40/60-120/120-200мм)</t>
  </si>
  <si>
    <t>Резак Р3-345У 3-хтрубн., рычаг (внутр.смеш., L=900мм,угол110град, рез до 300мм, м-к.ПРОПАН№4</t>
  </si>
  <si>
    <t>Комплект газосварщика LXA-001 (металл.кейс, горелка с 5 наконечн., резак ацет., каретка)</t>
  </si>
  <si>
    <t>Комплект газосварщика LXA-056 (пластиков.кейс, горелка с 4 наконечн., резак 2 наконечн.)</t>
  </si>
  <si>
    <t>Кабель КГ 1х50</t>
  </si>
  <si>
    <t>Кабель ВВГ 3х2,5</t>
  </si>
  <si>
    <t>Кабель АВВГ 3х4</t>
  </si>
  <si>
    <t>Кабель КГ 1х70</t>
  </si>
  <si>
    <t>Кабель силовой</t>
  </si>
  <si>
    <t>Кабель КГ 2х2,5</t>
  </si>
  <si>
    <t>Кабель КГ 2х4</t>
  </si>
  <si>
    <t>Кабель КГ 3х2,5</t>
  </si>
  <si>
    <t>Кабель КГ 3х4</t>
  </si>
  <si>
    <t>Кабель КГ 3х2,5+1х1,5</t>
  </si>
  <si>
    <t>Кабель КГ 3х6</t>
  </si>
  <si>
    <t>46,9р</t>
  </si>
  <si>
    <t>Кабель КГ 3х4+1х2,5</t>
  </si>
  <si>
    <t>Кабель КГ 3х6+1х4</t>
  </si>
  <si>
    <t>КАБЕЛЬНАЯ АРМАТУРА, КРЕПЕЖ</t>
  </si>
  <si>
    <t>Сеч. провода</t>
  </si>
  <si>
    <t>Диам. внутр.</t>
  </si>
  <si>
    <t>(кв мм)</t>
  </si>
  <si>
    <t>(гр)</t>
  </si>
  <si>
    <t>Кабельный наконечник 16</t>
  </si>
  <si>
    <t>Кабельный наконечник 25</t>
  </si>
  <si>
    <t>Кабельный наконечник 35</t>
  </si>
  <si>
    <t>Напряжение</t>
  </si>
  <si>
    <t>Ток</t>
  </si>
  <si>
    <t>Соединение штепсельное</t>
  </si>
  <si>
    <t>РШ/ВШ</t>
  </si>
  <si>
    <t>380 В</t>
  </si>
  <si>
    <t>25А</t>
  </si>
  <si>
    <t xml:space="preserve">Аппарат контактной сварки фирмы </t>
  </si>
  <si>
    <t>Наимен.</t>
  </si>
  <si>
    <t>Un (B)</t>
  </si>
  <si>
    <t>толщина пистолетом</t>
  </si>
  <si>
    <t>толщина клещами</t>
  </si>
  <si>
    <t>кабель (компл)</t>
  </si>
  <si>
    <t>размеры</t>
  </si>
  <si>
    <t>вес</t>
  </si>
  <si>
    <t>GYSpot 32D</t>
  </si>
  <si>
    <t>Проволока</t>
  </si>
  <si>
    <t>сварочная</t>
  </si>
  <si>
    <t>GOLD</t>
  </si>
  <si>
    <t>1 кг</t>
  </si>
  <si>
    <t>2,0 + 1,2</t>
  </si>
  <si>
    <t xml:space="preserve">2,5 + 2,5 </t>
  </si>
  <si>
    <t>L-2,5</t>
  </si>
  <si>
    <t>150мм2</t>
  </si>
  <si>
    <t>620х580х2050</t>
  </si>
  <si>
    <t>GYSpot  230</t>
  </si>
  <si>
    <t xml:space="preserve">  2х220</t>
  </si>
  <si>
    <t xml:space="preserve">                             </t>
  </si>
  <si>
    <t xml:space="preserve">                         </t>
  </si>
  <si>
    <t xml:space="preserve">        </t>
  </si>
  <si>
    <t xml:space="preserve">                        </t>
  </si>
  <si>
    <t xml:space="preserve"> </t>
  </si>
  <si>
    <t xml:space="preserve">     23200з.</t>
  </si>
  <si>
    <t>GYSpot  400</t>
  </si>
  <si>
    <r>
      <t xml:space="preserve">  </t>
    </r>
    <r>
      <rPr>
        <sz val="9"/>
        <rFont val="Arial Cyr"/>
        <family val="2"/>
      </rPr>
      <t>3х380</t>
    </r>
  </si>
  <si>
    <t xml:space="preserve">                            </t>
  </si>
  <si>
    <t xml:space="preserve">         </t>
  </si>
  <si>
    <t xml:space="preserve">  </t>
  </si>
  <si>
    <t>Аппарат контактной сварки</t>
  </si>
  <si>
    <t xml:space="preserve">   Наимен.</t>
  </si>
  <si>
    <t xml:space="preserve"> Un (B)</t>
  </si>
  <si>
    <t xml:space="preserve"> толщина листа,мм </t>
  </si>
  <si>
    <t xml:space="preserve"> диаметр прутка</t>
  </si>
  <si>
    <t xml:space="preserve"> Мощность,кВт</t>
  </si>
  <si>
    <t xml:space="preserve">       размеры   </t>
  </si>
  <si>
    <t xml:space="preserve">   вес</t>
  </si>
  <si>
    <t xml:space="preserve">   цена</t>
  </si>
  <si>
    <t>КлещиАКТС</t>
  </si>
  <si>
    <t xml:space="preserve">   2х220</t>
  </si>
  <si>
    <t xml:space="preserve">        0,5+0,5         </t>
  </si>
  <si>
    <t xml:space="preserve">          3+3         </t>
  </si>
  <si>
    <t xml:space="preserve">        9,3       </t>
  </si>
  <si>
    <t xml:space="preserve">   460х90х240   </t>
  </si>
  <si>
    <t xml:space="preserve"> 12</t>
  </si>
  <si>
    <t>"АДаМ-1,1"</t>
  </si>
  <si>
    <t xml:space="preserve">                          </t>
  </si>
  <si>
    <t xml:space="preserve">                                          </t>
  </si>
  <si>
    <t xml:space="preserve">                   </t>
  </si>
  <si>
    <t xml:space="preserve">     </t>
  </si>
  <si>
    <t xml:space="preserve">   3х380</t>
  </si>
  <si>
    <t xml:space="preserve">                                                                                        </t>
  </si>
  <si>
    <t xml:space="preserve">460х60х240 </t>
  </si>
  <si>
    <t>"АДаМ-1,3"</t>
  </si>
  <si>
    <t xml:space="preserve">                              </t>
  </si>
  <si>
    <t xml:space="preserve">                 </t>
  </si>
  <si>
    <t xml:space="preserve">                                              </t>
  </si>
  <si>
    <t xml:space="preserve">          </t>
  </si>
  <si>
    <t xml:space="preserve">Наименов.  </t>
  </si>
  <si>
    <t>Вылет,мм</t>
  </si>
  <si>
    <t xml:space="preserve">Св.ток,кА               </t>
  </si>
  <si>
    <t xml:space="preserve"> Мощн, кА</t>
  </si>
  <si>
    <t>Точек в мин.</t>
  </si>
  <si>
    <t>Тип привода</t>
  </si>
  <si>
    <t xml:space="preserve">Габариты  </t>
  </si>
  <si>
    <t xml:space="preserve">  Вес</t>
  </si>
  <si>
    <t xml:space="preserve">  Цена</t>
  </si>
  <si>
    <t xml:space="preserve">   450    </t>
  </si>
  <si>
    <t xml:space="preserve">   5-12   </t>
  </si>
  <si>
    <t>64(ПВ100%)</t>
  </si>
  <si>
    <t xml:space="preserve">      90        </t>
  </si>
  <si>
    <t xml:space="preserve">   Электро-</t>
  </si>
  <si>
    <t xml:space="preserve">0,92-1,07   </t>
  </si>
  <si>
    <t xml:space="preserve">  150   </t>
  </si>
  <si>
    <t xml:space="preserve">   600    </t>
  </si>
  <si>
    <t xml:space="preserve">  магнитный</t>
  </si>
  <si>
    <t xml:space="preserve">   0,4      </t>
  </si>
  <si>
    <t xml:space="preserve">   155</t>
  </si>
  <si>
    <t xml:space="preserve">   550    </t>
  </si>
  <si>
    <t xml:space="preserve">                  </t>
  </si>
  <si>
    <t>5,5-15</t>
  </si>
  <si>
    <t>77(ПВ100%)</t>
  </si>
  <si>
    <t>6-6</t>
  </si>
  <si>
    <t>МТР-1701</t>
  </si>
  <si>
    <t>МТР-2401</t>
  </si>
  <si>
    <t xml:space="preserve">            </t>
  </si>
  <si>
    <t>МАТЕРИАЛЫ ДЛЯ СВАРКИ: ГАЗЫ, ПРОВОЛОКА, ЭЛЕКТРОДЫ</t>
  </si>
  <si>
    <t>ТЕХНИЧЕСКИЕ ГАЗЫ (заправка, без стоимости баллона)*</t>
  </si>
  <si>
    <t>ГОСТ, ТУ</t>
  </si>
  <si>
    <t>Ацетилен</t>
  </si>
  <si>
    <t>обмен пустого на заправленный</t>
  </si>
  <si>
    <t>ГОСТ 5457-75</t>
  </si>
  <si>
    <t>заправка баллона</t>
  </si>
  <si>
    <t>Обмен ремонтного ацетиленового баллона 40 л.</t>
  </si>
  <si>
    <t>Аргон ВЧ</t>
  </si>
  <si>
    <t>Аргон высший сорт</t>
  </si>
  <si>
    <t xml:space="preserve">ГОСТ 10157-79 </t>
  </si>
  <si>
    <t>Обмен ремонтного аргонового баллона 40 л.</t>
  </si>
  <si>
    <t>Азот (ОСЧ)</t>
  </si>
  <si>
    <t>ГОСТ 9293-74</t>
  </si>
  <si>
    <t>Обмен ремонтного азотного баллона 40 л.</t>
  </si>
  <si>
    <t>БКО-50 МИНИ</t>
  </si>
  <si>
    <t>Гелий (марка Б)</t>
  </si>
  <si>
    <t>ТУ 51940-80</t>
  </si>
  <si>
    <t>Обмен ремонтного гелиевого баллона 40 л.</t>
  </si>
  <si>
    <t>Кислород</t>
  </si>
  <si>
    <t>ГОСТ 5583-78</t>
  </si>
  <si>
    <t>Обмен ремонтного кислородного баллона 40 л.</t>
  </si>
  <si>
    <t>Углекислота (пищевая)</t>
  </si>
  <si>
    <t>ГОСТ 8050-85</t>
  </si>
  <si>
    <t>Углекислота техническая</t>
  </si>
  <si>
    <t>Обмен ремонтного углексилотного баллона 40 л.</t>
  </si>
  <si>
    <t>*   Отгрузка газов высокой частоты по предварительным заявка</t>
  </si>
  <si>
    <t>*   В наличии газовые смеси (Аргон+Углекислота) в разных соотношениях</t>
  </si>
  <si>
    <t>ВД-306 Б с аттест. НАКС</t>
  </si>
  <si>
    <t>2-х роликовый</t>
  </si>
  <si>
    <t>1,6-6,0</t>
  </si>
  <si>
    <t>Тиг Lift-Arc, рег. Форсаж дуги</t>
  </si>
  <si>
    <t>ВД-306И-1</t>
  </si>
  <si>
    <t>Тиг Lift-Arc, Hot-start, Arc-Force</t>
  </si>
  <si>
    <t>1,6-8,0</t>
  </si>
  <si>
    <t>ПРОВОЛОКА СВАРОЧНАЯ ДЛЯ ПОЛУАВТОМАТИЧЕСКОЙ СВАРКИ (импорт)</t>
  </si>
  <si>
    <t>Упаковка</t>
  </si>
  <si>
    <t>0.8</t>
  </si>
  <si>
    <t>штыревой разьём</t>
  </si>
  <si>
    <t>1КГ</t>
  </si>
  <si>
    <t>Проволока сварочная Св 08 Г2С</t>
  </si>
  <si>
    <t>омедненная, для полуавтоматов (пластик)</t>
  </si>
  <si>
    <t>5 КГ</t>
  </si>
  <si>
    <t>(импорт)</t>
  </si>
  <si>
    <t>омедненная, для полуавтоматов (металл)</t>
  </si>
  <si>
    <t>15 КГ</t>
  </si>
  <si>
    <t>1,0</t>
  </si>
  <si>
    <t>1.0</t>
  </si>
  <si>
    <t>1.2</t>
  </si>
  <si>
    <t>1,2</t>
  </si>
  <si>
    <t>1.6</t>
  </si>
  <si>
    <t>Порошковая проволока</t>
  </si>
  <si>
    <t>0,8</t>
  </si>
  <si>
    <t>штыревой разём</t>
  </si>
  <si>
    <t>0,8 КГ</t>
  </si>
  <si>
    <t>AL SI</t>
  </si>
  <si>
    <t>2 кг</t>
  </si>
  <si>
    <t>алюминиевая</t>
  </si>
  <si>
    <t>AL MG</t>
  </si>
  <si>
    <t>(импортная)</t>
  </si>
  <si>
    <t>7 кг</t>
  </si>
  <si>
    <t>AL Si</t>
  </si>
  <si>
    <t>Проволока сварочная медная</t>
  </si>
  <si>
    <t>CU SI</t>
  </si>
  <si>
    <t>Для процесса МИГ-пайки: антикорроз. шов, миним. ко-</t>
  </si>
  <si>
    <t>серый</t>
  </si>
  <si>
    <t>синий</t>
  </si>
  <si>
    <t>голубой</t>
  </si>
  <si>
    <t>красный</t>
  </si>
  <si>
    <t>белый</t>
  </si>
  <si>
    <t>WP-20</t>
  </si>
  <si>
    <t>зеленый</t>
  </si>
  <si>
    <t>5 кг</t>
  </si>
  <si>
    <t>(импортная, Словения)</t>
  </si>
  <si>
    <t>робление. Для кузовных работ автосерв., оцинковки</t>
  </si>
  <si>
    <t xml:space="preserve">    308</t>
  </si>
  <si>
    <t xml:space="preserve">     308</t>
  </si>
  <si>
    <t xml:space="preserve">Проволока сварочная </t>
  </si>
  <si>
    <t xml:space="preserve">           </t>
  </si>
  <si>
    <t>15 кг</t>
  </si>
  <si>
    <t>нержавеющая</t>
  </si>
  <si>
    <t>ПРИСАДОЧНЫЕ ПРУТКИ ДЛЯ АРГОНОДУГОВОЙ СВАРКИ</t>
  </si>
  <si>
    <t>Длина,мм</t>
  </si>
  <si>
    <t>Пруток алюминевый АК 5</t>
  </si>
  <si>
    <t>Словения</t>
  </si>
  <si>
    <t>за 1 шт</t>
  </si>
  <si>
    <t>ПРОВОЛОКА ДЛЯ ГАЗОВОЙ СВАРКИ ЧЕРНЫХ МЕТАЛЛОВ</t>
  </si>
  <si>
    <t>СВ 08 А</t>
  </si>
  <si>
    <t>10 КГ</t>
  </si>
  <si>
    <t>L=900 mm</t>
  </si>
  <si>
    <t>2,0</t>
  </si>
  <si>
    <t>3,2</t>
  </si>
  <si>
    <t>4,0</t>
  </si>
  <si>
    <t>Пруток алюминевый Амг 5</t>
  </si>
  <si>
    <t>Пруток нержавеющий 308</t>
  </si>
  <si>
    <t>1,6</t>
  </si>
  <si>
    <t>2,4</t>
  </si>
  <si>
    <t>Пруток нержавеющий 316</t>
  </si>
  <si>
    <t>Припой серебр.ПСР-45</t>
  </si>
  <si>
    <t>ЭЛЕКТРОДЫ</t>
  </si>
  <si>
    <t>Назначение</t>
  </si>
  <si>
    <t>МР-3</t>
  </si>
  <si>
    <t xml:space="preserve">Универсальные; переменный и  </t>
  </si>
  <si>
    <t>5кг</t>
  </si>
  <si>
    <t>постоянный ток; для сварки углеродистых сталей</t>
  </si>
  <si>
    <t>ЛЭЗ</t>
  </si>
  <si>
    <t>МР-3 С</t>
  </si>
  <si>
    <t>постоянный ток; для сварки углеродн.</t>
  </si>
  <si>
    <t>низкоуглеродистых и низколегированных стал.</t>
  </si>
  <si>
    <t>ОЗС-12</t>
  </si>
  <si>
    <t>УОНИ-13/55</t>
  </si>
  <si>
    <t>Постоянный ток для углеродистых</t>
  </si>
  <si>
    <t xml:space="preserve"> и низколегированных сталей</t>
  </si>
  <si>
    <t>диаметр</t>
  </si>
  <si>
    <t>упаковка</t>
  </si>
  <si>
    <t xml:space="preserve">Электроды по алюминию КОВАТЕК </t>
  </si>
  <si>
    <t>Электроды по</t>
  </si>
  <si>
    <t>990г</t>
  </si>
  <si>
    <t>ООО "ЕвроСтиль"</t>
  </si>
  <si>
    <t>Адрес: ,Тверь, ул. Коминтерна д. 97
Телефоны: 8-915-722-82-30 Татьяна</t>
  </si>
  <si>
    <t>8-920-688-53-27 Александр</t>
  </si>
  <si>
    <t>Факс (мобильный) 8-920-155-98-45</t>
  </si>
  <si>
    <t>Прайс-лист</t>
  </si>
  <si>
    <t>2 Августа 2008 г.</t>
  </si>
  <si>
    <t>При покупке за наличный расчет скидка 5%</t>
  </si>
  <si>
    <t>нержавейке</t>
  </si>
  <si>
    <t>AS P-316L</t>
  </si>
  <si>
    <t>1500г</t>
  </si>
  <si>
    <t>1660г</t>
  </si>
  <si>
    <t>AS P-308L</t>
  </si>
  <si>
    <t>2100г</t>
  </si>
  <si>
    <t>2100г.</t>
  </si>
  <si>
    <t>Электроды по чугуну</t>
  </si>
  <si>
    <t>AS Pik 98 Super</t>
  </si>
  <si>
    <t>600г</t>
  </si>
  <si>
    <t>Электроды</t>
  </si>
  <si>
    <t>700г</t>
  </si>
  <si>
    <t>вольфрамовые</t>
  </si>
  <si>
    <t>Марка</t>
  </si>
  <si>
    <t>цвет</t>
  </si>
  <si>
    <t>цена за 1шт</t>
  </si>
  <si>
    <t>Наимен. / марка</t>
  </si>
  <si>
    <t>L-175мм</t>
  </si>
  <si>
    <t>WI-20</t>
  </si>
  <si>
    <t>WC-20</t>
  </si>
  <si>
    <t>WT-20</t>
  </si>
  <si>
    <t>WL-20</t>
  </si>
  <si>
    <t>WZ-8</t>
  </si>
  <si>
    <t>Электроды Бёлер (Boehler), Австрия</t>
  </si>
  <si>
    <t>Возможна продажа поштучно!!!</t>
  </si>
  <si>
    <t>ПО ЧЁРНЫМ СТАЛЯМ</t>
  </si>
  <si>
    <t>вес/кол-во</t>
  </si>
  <si>
    <t>Fox OHV</t>
  </si>
  <si>
    <t>Ø2мм</t>
  </si>
  <si>
    <t>3,9кг/500шт</t>
  </si>
  <si>
    <r>
      <t xml:space="preserve">Самый популярный электрод типа E 6013.Сварка </t>
    </r>
    <r>
      <rPr>
        <b/>
        <sz val="8"/>
        <rFont val="Arial"/>
        <family val="2"/>
      </rPr>
      <t>во всех пространственных положе-</t>
    </r>
  </si>
  <si>
    <t>Ø2.5мм</t>
  </si>
  <si>
    <t>5,5кг/320шт</t>
  </si>
  <si>
    <t xml:space="preserve">ниях, переменный /постоянный ток, самоотделяющийся шлак. Работа на маломощных </t>
  </si>
  <si>
    <t>Ø3.2мм</t>
  </si>
  <si>
    <t>5,3кг/185шт</t>
  </si>
  <si>
    <t>источниках. Гибкое,влагостойкое покрытие. Для сборочных работ,может быть использо-</t>
  </si>
  <si>
    <t>Ø4мм</t>
  </si>
  <si>
    <t>6,6кг/120шт</t>
  </si>
  <si>
    <t>ван для сварки оцинкованных деталей.</t>
  </si>
  <si>
    <t>Fox ЕТI</t>
  </si>
  <si>
    <t>Ø1,5мм</t>
  </si>
  <si>
    <t>7кг</t>
  </si>
  <si>
    <t xml:space="preserve"> 0,5 кг</t>
  </si>
  <si>
    <t>2кг</t>
  </si>
  <si>
    <t>1кг</t>
  </si>
  <si>
    <t>15кг</t>
  </si>
  <si>
    <t>1,7кг/270шт</t>
  </si>
  <si>
    <t>Электрод с толстой рутиловой обмазкой, высокое качество сварки во всех пространст-</t>
  </si>
  <si>
    <t>венных положениях кроме "сверху вниз".Гладкая поверхность шва, легкое отделение шла-</t>
  </si>
  <si>
    <t>ПО РАЗНОРОДНЫМ СТАЛЯМ, ПО ОЦИНКОВКЕ, СВАРКА НЕРЖ.+ЧЁРН. СТАЛЬ</t>
  </si>
  <si>
    <t>FOX CN 23/12 Mo-A</t>
  </si>
  <si>
    <t>3,9кг/340шт</t>
  </si>
  <si>
    <r>
      <t xml:space="preserve">Сварка </t>
    </r>
    <r>
      <rPr>
        <b/>
        <sz val="8"/>
        <rFont val="Arial"/>
        <family val="2"/>
      </rPr>
      <t>оцинкованной стали</t>
    </r>
    <r>
      <rPr>
        <sz val="8"/>
        <rFont val="Arial"/>
        <family val="2"/>
      </rPr>
      <t>, нержавеющей стали с черными сталями, разнородных ста-</t>
    </r>
  </si>
  <si>
    <t>4,2кг/195шт</t>
  </si>
  <si>
    <t xml:space="preserve">лей. Создает антикоррозионный шов, идеальное решение для небольшого автосервиса и </t>
  </si>
  <si>
    <t>4,6кг/125шт</t>
  </si>
  <si>
    <t>самостоятельных ремонтных кузовных работ</t>
  </si>
  <si>
    <t>ПО НЕРЖАВЕЮЩИМ СТАЛЯМ</t>
  </si>
  <si>
    <t>FOX EAS 2-A</t>
  </si>
  <si>
    <t>2,8кг/460шт</t>
  </si>
  <si>
    <t>Электрод с рутиловым покрытием для сварки нержавеющих сталей.Лучший электрод та-</t>
  </si>
  <si>
    <t>кого типа.Сварка на постоянном и переменном токе. Возможность работы на высоких то-</t>
  </si>
  <si>
    <t>ках,минимум разбрызгивания, самоотделяющийся шлак,гладкий шов,отсутствие пор благо-</t>
  </si>
  <si>
    <t>даря влагостойкому покрытию и герметичной упаковке в жестяные банки.</t>
  </si>
  <si>
    <t>Автоматизированные системы управления</t>
  </si>
  <si>
    <t xml:space="preserve">Разработаем и изготовим по Вашему заказу портальный манипулятор, оснастив его необходимым </t>
  </si>
  <si>
    <t>оборудованием (газовой, воздушно-плазменной, лазерной резки или автоматической сварки)</t>
  </si>
  <si>
    <t>СВАРОЧНЫЕ ПОЛУАВТОМАТЫ (инверторные) фирмы KEMPPI</t>
  </si>
  <si>
    <t>MinarcMig Adaptive 150</t>
  </si>
  <si>
    <t>MinarcMig Adaptive 180</t>
  </si>
  <si>
    <t>Kempact 2530</t>
  </si>
  <si>
    <t>20-150</t>
  </si>
  <si>
    <t>35% (150А)</t>
  </si>
  <si>
    <t>400x180x340</t>
  </si>
  <si>
    <t>инвертор</t>
  </si>
  <si>
    <t>20-180</t>
  </si>
  <si>
    <t>25% (180A)</t>
  </si>
  <si>
    <t>40% (250A)</t>
  </si>
  <si>
    <t>580х280х440</t>
  </si>
  <si>
    <t>25700 Редуктор высокого давления 20 атм. - 75 м3/ (2 ман., вых. штуцер 9мм с нак.гайк. G1/4")</t>
  </si>
  <si>
    <t>25800 Редуктор высокого давления 60 атм. - 120 м3/ (2 ман., вых. штуцер 9мм с нак.гайк. G1/4")</t>
  </si>
  <si>
    <t>25850 Редуктор выс. давления 125 атм. - 250 м3/ч (2 ман., вых. штуцер 9мм с нак.гайк. G1/4")</t>
  </si>
  <si>
    <t>10-140</t>
  </si>
  <si>
    <t>GYSmi 145</t>
  </si>
  <si>
    <t>410х160х330</t>
  </si>
  <si>
    <t>MMA+TIG Lift Arc</t>
  </si>
  <si>
    <t xml:space="preserve">метановый </t>
  </si>
  <si>
    <t>СМО-80-2 (сетевой)</t>
  </si>
  <si>
    <t>ПУ-70 Подогрев.газа (БАМЗ)</t>
  </si>
  <si>
    <t>ПУ-1 Подогрев.газа (Кр)</t>
  </si>
  <si>
    <t>Проточный</t>
  </si>
  <si>
    <t>Р-04П КОРД</t>
  </si>
  <si>
    <t>КОРД-01П</t>
  </si>
  <si>
    <t>КОРД-02П</t>
  </si>
  <si>
    <t>РСТ-2А-Р-100</t>
  </si>
  <si>
    <t>Р 143 А/П</t>
  </si>
  <si>
    <t>Genesis 1500 RC</t>
  </si>
  <si>
    <t>120х260х190</t>
  </si>
  <si>
    <t>ММА/TIG,к-тММА(в.под.дист.управл.)</t>
  </si>
  <si>
    <t>Genesis 2200AC/DC</t>
  </si>
  <si>
    <t>6-220</t>
  </si>
  <si>
    <t>190x500х400</t>
  </si>
  <si>
    <t>Master 202</t>
  </si>
  <si>
    <t>GYSmi TIG 167 HF</t>
  </si>
  <si>
    <t>цифр. Контроль</t>
  </si>
  <si>
    <t>140x370х300</t>
  </si>
  <si>
    <t>SRTT-17</t>
  </si>
  <si>
    <t>SRT-17V Китай</t>
  </si>
  <si>
    <t>SRT-26V Китай</t>
  </si>
  <si>
    <t>1,6 мм</t>
  </si>
  <si>
    <t>2,4 мм</t>
  </si>
  <si>
    <t>в комплекте, 35мм2</t>
  </si>
  <si>
    <t>в комплекте, 25мм2</t>
  </si>
  <si>
    <t>Машина контактной сварки серии МТР</t>
  </si>
  <si>
    <t>ГСП-3</t>
  </si>
  <si>
    <t>РСТ-3П-Р-уд</t>
  </si>
  <si>
    <t xml:space="preserve">Электроды </t>
  </si>
  <si>
    <t>пр-во</t>
  </si>
  <si>
    <t>РОТЕКС</t>
  </si>
  <si>
    <t>3кг</t>
  </si>
  <si>
    <t>3 кг</t>
  </si>
  <si>
    <t>G200/245TLH/200ac/dc</t>
  </si>
  <si>
    <t>G-TLH/ac/dc/PME/PSR</t>
  </si>
  <si>
    <t>Unistep, PSM</t>
  </si>
  <si>
    <t>G2200ac/dc</t>
  </si>
  <si>
    <t>ГАЗОСВАРОЧНОЕ ОБОРУДОВАНИЕ</t>
  </si>
  <si>
    <t>БАЛЛОНЫ ГАЗОВЫЕ (без газа)</t>
  </si>
  <si>
    <t>Наименование</t>
  </si>
  <si>
    <t>Емкость</t>
  </si>
  <si>
    <t>Макс. раб. давл</t>
  </si>
  <si>
    <t>Вес</t>
  </si>
  <si>
    <t>Размер</t>
  </si>
  <si>
    <t>ЦЕНА</t>
  </si>
  <si>
    <t>(л)</t>
  </si>
  <si>
    <t>(Мпа)</t>
  </si>
  <si>
    <t>(кг)</t>
  </si>
  <si>
    <t>(мм)</t>
  </si>
  <si>
    <t>Ацетиленовый ЛМ</t>
  </si>
  <si>
    <t>219х1755</t>
  </si>
  <si>
    <t>140х930</t>
  </si>
  <si>
    <t>140х480</t>
  </si>
  <si>
    <t>Аргоновы ВЧ</t>
  </si>
  <si>
    <t>Аргоновый</t>
  </si>
  <si>
    <t>140х870</t>
  </si>
  <si>
    <t>Азотный</t>
  </si>
  <si>
    <t>140х405</t>
  </si>
  <si>
    <t>Гелиевый</t>
  </si>
  <si>
    <t>Кислородный</t>
  </si>
  <si>
    <t>Углекислотный</t>
  </si>
  <si>
    <t>Пропановый</t>
  </si>
  <si>
    <t>299х980</t>
  </si>
  <si>
    <t>Пропановый с ВБ-2 вент</t>
  </si>
  <si>
    <t>299Х600</t>
  </si>
  <si>
    <t>299х400</t>
  </si>
  <si>
    <t>222х295</t>
  </si>
  <si>
    <t>РЕДУКТОРЫ ОТЕЧЕСТВЕННЫЕ</t>
  </si>
  <si>
    <t>газ</t>
  </si>
  <si>
    <t>МПа (кгс/см кв)</t>
  </si>
  <si>
    <t>(м куб/час)</t>
  </si>
  <si>
    <t>БПО-5 МИНИ</t>
  </si>
  <si>
    <t>пропан</t>
  </si>
  <si>
    <t>2,5(25)</t>
  </si>
  <si>
    <t>0,3 (3)</t>
  </si>
  <si>
    <t>150х140х120</t>
  </si>
  <si>
    <t>БПО-5МГ</t>
  </si>
  <si>
    <t>220х145х120</t>
  </si>
  <si>
    <t>БПО-5-3</t>
  </si>
  <si>
    <t>155х152х50</t>
  </si>
  <si>
    <t>БПО-5-КР1</t>
  </si>
  <si>
    <t>153х120х130</t>
  </si>
  <si>
    <t>БПО-5ДМ</t>
  </si>
  <si>
    <t>135х135х100</t>
  </si>
  <si>
    <t>БПО-5-4</t>
  </si>
  <si>
    <t>2,5 (25)</t>
  </si>
  <si>
    <t>170х170х155</t>
  </si>
  <si>
    <t>РДСГ-1 (Лягушка)</t>
  </si>
  <si>
    <t>1,6(16)</t>
  </si>
  <si>
    <t>0,0020-0,0036</t>
  </si>
  <si>
    <t>150х45</t>
  </si>
  <si>
    <t>РДСГ-2 (Балтика)</t>
  </si>
  <si>
    <t>100х75</t>
  </si>
  <si>
    <t>БАО-5 МИНИ</t>
  </si>
  <si>
    <t>ацетилен</t>
  </si>
  <si>
    <t>0,15 (1,5)</t>
  </si>
  <si>
    <t>210х140х120</t>
  </si>
  <si>
    <t>БАО-5-1,5</t>
  </si>
  <si>
    <t>120х155х230</t>
  </si>
  <si>
    <t>БАО-5МГ</t>
  </si>
  <si>
    <t>Столы СВАРЩИКА</t>
  </si>
  <si>
    <t>ССН-101</t>
  </si>
  <si>
    <t>ССН-101В</t>
  </si>
  <si>
    <t>ССН-102В</t>
  </si>
  <si>
    <t>ССН-105В</t>
  </si>
  <si>
    <t>ССН-106В</t>
  </si>
  <si>
    <t>ССН-201</t>
  </si>
  <si>
    <t>ССН-201В</t>
  </si>
  <si>
    <t>ССН-202В</t>
  </si>
  <si>
    <t>ССН-205В</t>
  </si>
  <si>
    <t>ССН-206В</t>
  </si>
  <si>
    <t>Наличие вент.</t>
  </si>
  <si>
    <t>без вентиляции</t>
  </si>
  <si>
    <t>с вентиляцей</t>
  </si>
  <si>
    <t>Рабочая зона, мм</t>
  </si>
  <si>
    <t>Габариты, мм</t>
  </si>
  <si>
    <t>1000х800</t>
  </si>
  <si>
    <t>1600х800</t>
  </si>
  <si>
    <t>1090х890х850</t>
  </si>
  <si>
    <t>1690х890х850</t>
  </si>
  <si>
    <t>оцинков.сталь, яч.33х33 мм</t>
  </si>
  <si>
    <t>Опорная решетка</t>
  </si>
  <si>
    <t>оцинков.сталь, яч.33х11 мм</t>
  </si>
  <si>
    <t>нерж.сталь, ячейка33х33 мм</t>
  </si>
  <si>
    <t>нерж.сталь, ячейка33х11 мм</t>
  </si>
  <si>
    <t>БАО-5ДМ</t>
  </si>
  <si>
    <t>220х130х80</t>
  </si>
  <si>
    <t>РСТ-3П-уд</t>
  </si>
  <si>
    <t>БАО-5-КР1</t>
  </si>
  <si>
    <t>211х140х137</t>
  </si>
  <si>
    <t>БАО-5-4</t>
  </si>
  <si>
    <t>260х170х155</t>
  </si>
  <si>
    <t>БКО-50МГ</t>
  </si>
  <si>
    <t>кислород</t>
  </si>
  <si>
    <t>20 (200)</t>
  </si>
  <si>
    <t>1,25 (12,5)</t>
  </si>
  <si>
    <t>БКО-50ДМ</t>
  </si>
  <si>
    <t>140х130х100</t>
  </si>
  <si>
    <t>БКО-50-КР1</t>
  </si>
  <si>
    <t>156х142х138</t>
  </si>
  <si>
    <t>БКО-50-12,5</t>
  </si>
  <si>
    <t>155х120х155</t>
  </si>
  <si>
    <t>БКО-50-4</t>
  </si>
  <si>
    <t>БВО-80-4</t>
  </si>
  <si>
    <t>водород</t>
  </si>
  <si>
    <t>20(200)</t>
  </si>
  <si>
    <t>1,25(12,5)</t>
  </si>
  <si>
    <t>Ø2,5мм</t>
  </si>
  <si>
    <t>Ø3,2мм</t>
  </si>
  <si>
    <t>Ø4,0мм</t>
  </si>
  <si>
    <t>Styl 185</t>
  </si>
  <si>
    <t>КОРД-03П</t>
  </si>
  <si>
    <t>6кг</t>
  </si>
  <si>
    <t>AS B-248 аналог УОНИ</t>
  </si>
  <si>
    <t>ка.Годится для работы с маломощными трансформаторами, переменный /постоянный ток</t>
  </si>
  <si>
    <t>AS B-268 аналог ЛБ</t>
  </si>
  <si>
    <t xml:space="preserve">Покрытие основное. Сварка во всех пространственных положенияхшва постоянным током </t>
  </si>
  <si>
    <t xml:space="preserve">обр. полярности углеродистых сталей с пределом прочности до 550 МПа. Характерезуется </t>
  </si>
  <si>
    <t>низким уровнем водорода в обмазке,эксплуатирующихся в морских зонах. Для сварки ста</t>
  </si>
  <si>
    <t xml:space="preserve">лей средней и высокой прочности с гарантированным пределом прочности до 430 МПа. </t>
  </si>
  <si>
    <t>Российский аналог УОНИИ-13/55ТЖ.</t>
  </si>
  <si>
    <t>Покрытие-основное. Сварка во всех пространственных положениях шва пост.током обр.</t>
  </si>
  <si>
    <t>полярности особо ответственных конструкций из углеродистых и низколегированных ста-</t>
  </si>
  <si>
    <t xml:space="preserve">лей, когда к металлу шва предъявляют повышенные требования по пластичности, ударной </t>
  </si>
  <si>
    <t xml:space="preserve">вязкости и стойкости к образованию трещин при нормальной и пониженной (до минус 40 С) </t>
  </si>
  <si>
    <t>темпиратурах. Российский аналог - УОНИ-13/55.</t>
  </si>
  <si>
    <t>4кг</t>
  </si>
  <si>
    <t>Castweld FE</t>
  </si>
  <si>
    <t>3,6кг/320шт</t>
  </si>
  <si>
    <t>4,1кг</t>
  </si>
  <si>
    <t>4,0кг/120шт</t>
  </si>
  <si>
    <t>4,1кг/85шт</t>
  </si>
  <si>
    <t>БУО-5МГ</t>
  </si>
  <si>
    <t>углекислый</t>
  </si>
  <si>
    <t>10 (100)</t>
  </si>
  <si>
    <t>0,6 (6,0)</t>
  </si>
  <si>
    <t>БКО-25МГ-НЕ</t>
  </si>
  <si>
    <t>гелиевый</t>
  </si>
  <si>
    <t>БМО-80-2</t>
  </si>
  <si>
    <t>метановый</t>
  </si>
  <si>
    <t>1,2(120)</t>
  </si>
  <si>
    <t>РЕДУКТОРЫ ИМПОРТНЫЕ</t>
  </si>
  <si>
    <t>Mestriner, Италия</t>
  </si>
  <si>
    <t>дилерам - спец. цены! Тел.739-07-19</t>
  </si>
  <si>
    <t>от 5шт.</t>
  </si>
  <si>
    <t>розн.</t>
  </si>
  <si>
    <t>25570 "Микро" АРГОН/СО2, со стрелочным расходомером 0-20л/мин</t>
  </si>
  <si>
    <t>25580 "Микро" АРГОН/СО2 без манометра</t>
  </si>
  <si>
    <t>25590 "Микро" CO2, с манометром и стрелочным расходомером 0-20л/мин</t>
  </si>
  <si>
    <t>25590/OX "Микро" кислородный с 2-мя манометрами (230/0-4 атм.)</t>
  </si>
  <si>
    <t>25590/AC "Микро" ацетиленовый й с 2-мя манометрами (230/0-4 атм.)</t>
  </si>
  <si>
    <t>25590/N "Микро" азотный с 2-мя манометрами (230/0-4 атм.)</t>
  </si>
  <si>
    <t>25570/P "Микро" пропановый, с манометром (25/0-1,5атм)</t>
  </si>
  <si>
    <t>25580/P "Микро" пропановый без манометра (25/0-1,5атм)</t>
  </si>
  <si>
    <t>25000 Кислородный,  с 2-мя манометрами (200/0-8 атм.)</t>
  </si>
  <si>
    <t>25050 Кислородный, с 2-мя манометрами и вентилем (200/0-8 атм.)</t>
  </si>
  <si>
    <t>ТЕРМИНАТОР</t>
  </si>
  <si>
    <t>до 180А</t>
  </si>
  <si>
    <t>ИНВЕРТОРНЫЕ СВАРОЧНЫЕ ИСТОЧНИКИ ТОРУС</t>
  </si>
  <si>
    <t>ТОРУС-200</t>
  </si>
  <si>
    <t>187-242</t>
  </si>
  <si>
    <t>115х185х280</t>
  </si>
  <si>
    <t>Торнадо-180м</t>
  </si>
  <si>
    <t>25100 Ацетиленовый, с 2-мя манометрами (15/0-1.5 атм.)</t>
  </si>
  <si>
    <t>25150 Ацетиленовый, с 2-мя манометрами и вентилем (15/0-1.5 атм.)</t>
  </si>
  <si>
    <t>25200 Пропановый малого давления ("лягушка", без манометра)</t>
  </si>
  <si>
    <t>бухта 30м</t>
  </si>
  <si>
    <t>Рукав пропан/ацетилен красный   ф6,3мм</t>
  </si>
  <si>
    <t>бухта 30 м.</t>
  </si>
  <si>
    <t>Рукав кислородный синий ф6,3мм</t>
  </si>
  <si>
    <t xml:space="preserve">ВД-306 Б </t>
  </si>
  <si>
    <t>встр.вентил.</t>
  </si>
  <si>
    <t>ПДГ-251 Сэлма</t>
  </si>
  <si>
    <t>ПДГ-351 Сэлма</t>
  </si>
  <si>
    <t xml:space="preserve">RF-45 </t>
  </si>
  <si>
    <t>Binzel-200</t>
  </si>
  <si>
    <t>Binzel-300</t>
  </si>
  <si>
    <t>Binzel-400</t>
  </si>
  <si>
    <t>за 1 кг</t>
  </si>
  <si>
    <t>0,5 кг</t>
  </si>
  <si>
    <t>Binzel-500</t>
  </si>
  <si>
    <t>МТР-12073</t>
  </si>
  <si>
    <t>МТР-15073</t>
  </si>
  <si>
    <t>МТР-16073</t>
  </si>
  <si>
    <t>IMS SPOT27/2</t>
  </si>
  <si>
    <t>IMS SPOT27/4</t>
  </si>
  <si>
    <t xml:space="preserve">Машина контактной точечной сварки сопротивлением с радиальным ходом верхнего электрода МТР-1хх73 предназначена для сварки изделий из листовой низкоуглеродистой и легированной стали контактным способом (контактная сварка). Благодаря особой технологии сварочных электродов и скрытой системе охлаждения с помощью этой машины контактной точечной сварки можно сваривать не только листы стали, но и различные изделия из листовой стали, тонкостенных уголков, изготавливать короба, различные ящики, трубы, изделия из проволоки и арматуры. (в ассортименте модели с вылетом от 250 до 600мм).
</t>
  </si>
  <si>
    <t>25250 Водородный, с 2-мя манометрами (200/0-1.5 атм.)</t>
  </si>
  <si>
    <t>25300 Пропановый, с манометром (0-1.5атм)</t>
  </si>
  <si>
    <t>25350 Воздушный, с 2-мя манометрами (200/0-8 атм.)</t>
  </si>
  <si>
    <t>25400 Азотный, с 2-мя манометрами (200/0-8 атм.)</t>
  </si>
  <si>
    <t>25450 CO2 с манометром и поплавковым расходомером 0-32л/мин</t>
  </si>
  <si>
    <t>25450/1 Аргоновый, с манометром и поплавковым расходомером 0-32л/мин</t>
  </si>
  <si>
    <t>25450/2 CO2 с манометром и 2-мя поплавковыми расходомерами 0-32л/мин</t>
  </si>
  <si>
    <t>25450/3 Аргоновый, с манометром и 2-мя поплавковыми расходомерами 0-32л/мин</t>
  </si>
  <si>
    <t>25500 CO2, с манометром и стрелочным расходомером 0-32л/мин</t>
  </si>
  <si>
    <t>25500/1 Аргоновый, с манометром и стрелочным расходомером 0-32л/мин</t>
  </si>
  <si>
    <t>25550 CO2, со стрелочным расходомером 0-32л/мин</t>
  </si>
  <si>
    <t>25550/1 Аргоновый, со стрелочным расходомером 0-32л/мин</t>
  </si>
  <si>
    <t>РГР-100А</t>
  </si>
  <si>
    <t>1П, 2П, 3П</t>
  </si>
  <si>
    <t>25600 Подогреватель на СО2 редукторы (220в, с кабелем, нормат.безопасн.CE)</t>
  </si>
  <si>
    <t>GCE, Чехия</t>
  </si>
  <si>
    <t xml:space="preserve">07.626.74 Редуктор GCE FIXICONTROL+ Углекислотный/аргон 0 - 30 l/min </t>
  </si>
  <si>
    <t xml:space="preserve">07.626.73 Редуктор GCE FIXICONTROL+ Углекислотный/аргон 0 - 30 l/min (малая гайка) </t>
  </si>
  <si>
    <t xml:space="preserve">07.626.75 Редуктор ацетиленовый GCE FIXICONTROL+ </t>
  </si>
  <si>
    <t>07.605.47 Редуктор пропановый Р2 PB, с манометром (вх. W21,8 x 1/14"LH, вых. G 3/8" LH/штуцер. д.9мм)</t>
  </si>
  <si>
    <t>07.626.76 Редуктор кислородный GCE FIXICONTROL+ 200/10бар  (малая гайка)</t>
  </si>
  <si>
    <t>07.806.31 Редуктор аргоновый Argon DIN+ ARC N2 с ротаметром 0-32л/мин  (малая гайка)</t>
  </si>
  <si>
    <t>ТДМ-250.2(220/380)</t>
  </si>
  <si>
    <t>ТДМ-250А(220/380)</t>
  </si>
  <si>
    <t>70-250</t>
  </si>
  <si>
    <t>420х310х420</t>
  </si>
  <si>
    <t>плавн.регулировка, алюм.обмотк</t>
  </si>
  <si>
    <t>225х355х380</t>
  </si>
  <si>
    <t>ТДМ-305А (220/380)</t>
  </si>
  <si>
    <t>ТДМ-3035А(220)</t>
  </si>
  <si>
    <t>ТДМ-305 (220/380)</t>
  </si>
  <si>
    <t>ТДМ-305А (380)</t>
  </si>
  <si>
    <t>60-300</t>
  </si>
  <si>
    <t>520х420х530</t>
  </si>
  <si>
    <t>плавн.регулировка, медн.обмотк</t>
  </si>
  <si>
    <t>ТДМЭ-160.1(220/380</t>
  </si>
  <si>
    <t>ступенч.регулир., алюм.обмотк</t>
  </si>
  <si>
    <t>175х410х290</t>
  </si>
  <si>
    <t>ПДГ-165 РБ (220)"Звездец"</t>
  </si>
  <si>
    <t>ПДГ-165 А (220)"Звездец"</t>
  </si>
  <si>
    <t>430х230х400</t>
  </si>
  <si>
    <t>ПДГ-200А (220) "Звездец"</t>
  </si>
  <si>
    <t>ПДГ-205РБ (220)с горелкой</t>
  </si>
  <si>
    <t>500х250х600</t>
  </si>
  <si>
    <t>ПДГ-185РБ (220) с горелкой</t>
  </si>
  <si>
    <t>40-180</t>
  </si>
  <si>
    <t>07.806.32 Редуктор ацетиленовый DINAC Plus А2, 25/1,5 бар, 5м3/ч</t>
  </si>
  <si>
    <t>07.806.92 Редуктор универсальный Азот/Аргон/Гелий/Воздух DIN-Control HYDROGEN  (малая гайка)</t>
  </si>
  <si>
    <t>07.807.92 Редуктор кислородный DINOX Plus О3 200/10бар  (малая гайка)</t>
  </si>
  <si>
    <t>07.809.12 Редуктор кислородный DINOX Plus О5 200/20 бар  (малая гайка)</t>
  </si>
  <si>
    <t>07.832.51 Редуктор углекислотный/аргоновый UNICONTROL 100 N0 с двумя ротаметрами 2х3-30л/час</t>
  </si>
  <si>
    <t>Переходник с импортных редукторов (малая гайка, W21,8x1/14") на отеч. баллоны G 3/4"</t>
  </si>
  <si>
    <t>150р</t>
  </si>
  <si>
    <t>SELCO, Италия</t>
  </si>
  <si>
    <t>72.01.001 Редуктор Selco аргон/углекисл., поплавковый ротаметр 0-30 л/мин, два манометра, подогр.220в</t>
  </si>
  <si>
    <t>GYSmi 131</t>
  </si>
  <si>
    <t>пост.</t>
  </si>
  <si>
    <t>пост./перем.</t>
  </si>
  <si>
    <t>сварка алюминия!</t>
  </si>
  <si>
    <t>72.01.002 Редуктор Selco углекисл., два манометра, подогр.220в</t>
  </si>
  <si>
    <t>72.01.003 Редуктор Selco аргон/углекисл., поплавковый ротаметр 0-30 л/мин, два манометра</t>
  </si>
  <si>
    <t>МАНОМЕТРЫ</t>
  </si>
  <si>
    <t>Манометры в ассортименте (4 Атм, 40 Атм, 25 Атм, 250 Атм, 6Атм, 10 Атм)</t>
  </si>
  <si>
    <t>72-83р.</t>
  </si>
  <si>
    <t>РЕГУЛЯТОРЫ РАСХОДА ГАЗА</t>
  </si>
  <si>
    <t>Модель</t>
  </si>
  <si>
    <t>Газ</t>
  </si>
  <si>
    <t>Давл. на входе</t>
  </si>
  <si>
    <t>Давл. клап.</t>
  </si>
  <si>
    <t>Наиб. пропуск.</t>
  </si>
  <si>
    <t>м куб/час(л/мин)</t>
  </si>
  <si>
    <t>УГС-1</t>
  </si>
  <si>
    <t>AR+CO2</t>
  </si>
  <si>
    <t>УР-6-6</t>
  </si>
  <si>
    <t>6ДМ</t>
  </si>
  <si>
    <t>0.7 (7.0)</t>
  </si>
  <si>
    <t>0,30-0,72 (5-12)</t>
  </si>
  <si>
    <t>0.78</t>
  </si>
  <si>
    <t>0,6 (6)</t>
  </si>
  <si>
    <t>ErgoPlus 36</t>
  </si>
  <si>
    <t>155х150х126</t>
  </si>
  <si>
    <t>У-30</t>
  </si>
  <si>
    <t>0,8-10 (8-100)</t>
  </si>
  <si>
    <t>0,6-1,0 (6-10)</t>
  </si>
  <si>
    <t>1,8 (30)</t>
  </si>
  <si>
    <t>190х165х160</t>
  </si>
  <si>
    <t>АР-40-2</t>
  </si>
  <si>
    <t>аргон</t>
  </si>
  <si>
    <t>0,8-20 (8-200)</t>
  </si>
  <si>
    <t>2,4 (40)</t>
  </si>
  <si>
    <t>АР-40-КР1</t>
  </si>
  <si>
    <t>А-30-2</t>
  </si>
  <si>
    <t>азот</t>
  </si>
  <si>
    <t>2,5-20 (25-200)</t>
  </si>
  <si>
    <t>1,6-2,2 (16-22)</t>
  </si>
  <si>
    <t>160х190х130</t>
  </si>
  <si>
    <t>А-30-КР1</t>
  </si>
  <si>
    <t>А-90-2</t>
  </si>
  <si>
    <t>0.8-20 (8-200)</t>
  </si>
  <si>
    <t>А-90-КР1</t>
  </si>
  <si>
    <t>1,0 (10)</t>
  </si>
  <si>
    <t>5.4 (90)</t>
  </si>
  <si>
    <t>РК-70 (высок.давл.)</t>
  </si>
  <si>
    <t>7,0 (70)</t>
  </si>
  <si>
    <t>145х165х170</t>
  </si>
  <si>
    <t>Г-70-2</t>
  </si>
  <si>
    <t>гелий</t>
  </si>
  <si>
    <t>1,5-20 (15-200)</t>
  </si>
  <si>
    <t>1,2-1,6 (12-16)</t>
  </si>
  <si>
    <t>4,2 (70)</t>
  </si>
  <si>
    <t>Г-70-КР1</t>
  </si>
  <si>
    <t>Uпит-36В</t>
  </si>
  <si>
    <t>ГОРЕЛКИ СВАРОЧНЫЕ ГАЗО-КИСЛОРОДНЫЕ</t>
  </si>
  <si>
    <t>Рабочий газ</t>
  </si>
  <si>
    <t>Толщина свар.</t>
  </si>
  <si>
    <t>№</t>
  </si>
  <si>
    <t>Масса</t>
  </si>
  <si>
    <t>Длина</t>
  </si>
  <si>
    <t>Примечание</t>
  </si>
  <si>
    <t>металла, мм</t>
  </si>
  <si>
    <t>наконечника</t>
  </si>
  <si>
    <t>Г2 МИНИ ДМ</t>
  </si>
  <si>
    <t>0,2-4,0</t>
  </si>
  <si>
    <t>0,1,2,3</t>
  </si>
  <si>
    <t>диам. 6,3</t>
  </si>
  <si>
    <t>Г2-06А</t>
  </si>
  <si>
    <t>МАЛЮТКА</t>
  </si>
  <si>
    <t>Г2, МАЛЯТКО</t>
  </si>
  <si>
    <t>Г2</t>
  </si>
  <si>
    <t>1-4 или 2-7</t>
  </si>
  <si>
    <t>2,3 или 3,4</t>
  </si>
  <si>
    <t>диам. 6.3 или 9,0</t>
  </si>
  <si>
    <t>Г3</t>
  </si>
  <si>
    <t>2,0-11,0</t>
  </si>
  <si>
    <t>3,4,5</t>
  </si>
  <si>
    <t>диам. 9,0</t>
  </si>
  <si>
    <t>Звезда</t>
  </si>
  <si>
    <t>4,0-9,0</t>
  </si>
  <si>
    <t>Звездочка</t>
  </si>
  <si>
    <t>0,5-4,0</t>
  </si>
  <si>
    <t>1,2,3</t>
  </si>
  <si>
    <t>ГЗУ 249</t>
  </si>
  <si>
    <t>Г2-06П</t>
  </si>
  <si>
    <t>0,4-1,5</t>
  </si>
  <si>
    <t>ВД-400И</t>
  </si>
  <si>
    <t>P1-142 П</t>
  </si>
  <si>
    <t>ГЗУ</t>
  </si>
  <si>
    <t>1,0-3,5</t>
  </si>
  <si>
    <t>ГС-2К</t>
  </si>
  <si>
    <t>универсал.</t>
  </si>
  <si>
    <t>ГОРЕЛКИ КРОВЕЛЬНЫЕ</t>
  </si>
  <si>
    <t>Горелка кровельная</t>
  </si>
  <si>
    <t>ГВ-3</t>
  </si>
  <si>
    <t>оплавление битумных рулонных материалов, нагрев и пайка черных, цветных металлов, сушка литейных форм, обжиг старой краски</t>
  </si>
  <si>
    <t>УГВК</t>
  </si>
  <si>
    <t>с клапаном</t>
  </si>
  <si>
    <t>ГВ-3Р</t>
  </si>
  <si>
    <t>с рычагом</t>
  </si>
  <si>
    <t>Горелка кровельная дер. руч.</t>
  </si>
  <si>
    <t>ГВ-231</t>
  </si>
  <si>
    <t>0,4 м.</t>
  </si>
  <si>
    <t xml:space="preserve">ГВ-231 </t>
  </si>
  <si>
    <t>1,0 м</t>
  </si>
  <si>
    <t>Горелка кровельная рычаж.</t>
  </si>
  <si>
    <t>ГВ-250</t>
  </si>
  <si>
    <t>ГВ-252</t>
  </si>
  <si>
    <t>2-х факельная</t>
  </si>
  <si>
    <t>Горелка пропановая</t>
  </si>
  <si>
    <t>ГВП 229</t>
  </si>
  <si>
    <t>мет.ручка</t>
  </si>
  <si>
    <t>Нагрев и пайка  черных и цв. металлов</t>
  </si>
  <si>
    <t>ГВП 246</t>
  </si>
  <si>
    <t>дер.ручка</t>
  </si>
  <si>
    <t>ГВК-1</t>
  </si>
  <si>
    <t>вентиль</t>
  </si>
  <si>
    <t>Для пайки кабелей и соед. Муфт</t>
  </si>
  <si>
    <t>ГВК-1Р</t>
  </si>
  <si>
    <t>рычаг</t>
  </si>
  <si>
    <t>ГВ 254</t>
  </si>
  <si>
    <t>3 сопла</t>
  </si>
  <si>
    <t>РЕЗАКИ ДЛЯ РУЧНОЙ ГАЗОВОЙ РЕЗКИ</t>
  </si>
  <si>
    <t>Толщ.резки</t>
  </si>
  <si>
    <t>№ вн.мундш.</t>
  </si>
  <si>
    <t>Р1-01П</t>
  </si>
  <si>
    <t>3-100</t>
  </si>
  <si>
    <t>Р2-01П</t>
  </si>
  <si>
    <t>3-200</t>
  </si>
  <si>
    <t>Р3-01П</t>
  </si>
  <si>
    <t>Р-3 Донмет 337П</t>
  </si>
  <si>
    <t>до 300 мм</t>
  </si>
  <si>
    <t>диам.9,0</t>
  </si>
  <si>
    <t>Р-3 Донмет 337П У</t>
  </si>
  <si>
    <t>3,4,6</t>
  </si>
  <si>
    <t>Р-3Проминь344П</t>
  </si>
  <si>
    <t>4, 6</t>
  </si>
  <si>
    <t>с рычагом, диам. 9,0</t>
  </si>
  <si>
    <t>Р-3Проминь344П У</t>
  </si>
  <si>
    <t>Р-3Проминь347</t>
  </si>
  <si>
    <t>Р-3Проминь347У</t>
  </si>
  <si>
    <t>РС-3П</t>
  </si>
  <si>
    <t>3,0-50мм</t>
  </si>
  <si>
    <t>1П,1П</t>
  </si>
  <si>
    <t>РС-3П-100</t>
  </si>
  <si>
    <t>1П, 3П</t>
  </si>
  <si>
    <t>РСТ-3П</t>
  </si>
  <si>
    <t>трехтрубный</t>
  </si>
  <si>
    <t>РС-3П-уд</t>
  </si>
  <si>
    <t>8-50</t>
  </si>
  <si>
    <t>РСТ-3П-Р</t>
  </si>
  <si>
    <t>трехтруб, рычаг</t>
  </si>
  <si>
    <t>до 100</t>
  </si>
  <si>
    <t>Ø рукава 6.3 или 9</t>
  </si>
  <si>
    <t>РГР-300П</t>
  </si>
  <si>
    <t>до 300</t>
  </si>
  <si>
    <t>3П,4П,6П</t>
  </si>
  <si>
    <t>МАЯК 1-01</t>
  </si>
  <si>
    <t>1А,2А,3А,4А</t>
  </si>
  <si>
    <t>МАЯК-1-2Р</t>
  </si>
  <si>
    <t>Р1-01А</t>
  </si>
  <si>
    <t>0А,1А,2А</t>
  </si>
  <si>
    <t>Р2-01А</t>
  </si>
  <si>
    <t>3А,4А</t>
  </si>
  <si>
    <t>Р-3 Донмет 337А</t>
  </si>
  <si>
    <t>РГР-142А</t>
  </si>
  <si>
    <t>1А,3А,4А</t>
  </si>
  <si>
    <t>РГР-300А</t>
  </si>
  <si>
    <t>3А,4А,5А</t>
  </si>
  <si>
    <t>РС-2А</t>
  </si>
  <si>
    <t>3-50</t>
  </si>
  <si>
    <t>1А</t>
  </si>
  <si>
    <t>РС-2А-100</t>
  </si>
  <si>
    <t>1А, 3А</t>
  </si>
  <si>
    <t>РС-2А-Р-100</t>
  </si>
  <si>
    <t>комбинир.</t>
  </si>
  <si>
    <t>1АП,3АП,4АП</t>
  </si>
  <si>
    <t>Р1-01АП Барнаул</t>
  </si>
  <si>
    <t>КОМПЛЕКТЫ</t>
  </si>
  <si>
    <t>Толщ. обрабат. стали (мм)</t>
  </si>
  <si>
    <t>Габаритные размеры</t>
  </si>
  <si>
    <t>при сварке</t>
  </si>
  <si>
    <t>при резке</t>
  </si>
  <si>
    <t>КГС-1-01П</t>
  </si>
  <si>
    <t>320х235х80</t>
  </si>
  <si>
    <t>КГС-1-01А</t>
  </si>
  <si>
    <t>0,2-7</t>
  </si>
  <si>
    <t>Керосинорез</t>
  </si>
  <si>
    <t>РКН-03</t>
  </si>
  <si>
    <t>керосин</t>
  </si>
  <si>
    <t>резка стали от 3 до 200мм</t>
  </si>
  <si>
    <t>Бачок</t>
  </si>
  <si>
    <t>БГ</t>
  </si>
  <si>
    <t>V=3л</t>
  </si>
  <si>
    <t>для подачи под давлением керосина в резак</t>
  </si>
  <si>
    <t>Генератор ацетиленовый</t>
  </si>
  <si>
    <t>Малыш</t>
  </si>
  <si>
    <t>производительность 0,5 м куб./час</t>
  </si>
  <si>
    <t>АСП-10</t>
  </si>
  <si>
    <t>производительность 1,5 м куб./час</t>
  </si>
  <si>
    <t>ТЕЛЕЖКИ И КОНТЕЙНЕРЫ ДЛЯ ТРАНСПОРТИРОВКИ БАЛЛОНОВ</t>
  </si>
  <si>
    <t>Тележка универсальная</t>
  </si>
  <si>
    <t>2-х колесная, универсальная</t>
  </si>
  <si>
    <t>Тележка для 2-х баллон.</t>
  </si>
  <si>
    <t>2-х колесная</t>
  </si>
  <si>
    <t>Контейнер для баллонов</t>
  </si>
  <si>
    <t xml:space="preserve">для переноски двух баллонов </t>
  </si>
  <si>
    <t>РУКАВА</t>
  </si>
  <si>
    <t>Рукав кислородный черный ф6,3мм</t>
  </si>
  <si>
    <t>бухта 40 м.</t>
  </si>
  <si>
    <t>Рукав кислородный черный ф9,0мм</t>
  </si>
  <si>
    <t>Рукав кислородный синий ф9,0мм</t>
  </si>
  <si>
    <t>Рукав пропан/ацетилен красный   ф9,0мм</t>
  </si>
  <si>
    <t>Рукав 10мм ацетилен/пропан красный  (GCE, Чехия)</t>
  </si>
  <si>
    <t>бухта 50м</t>
  </si>
  <si>
    <t>Рукав 10мм кислородный синий  (GCE, Чехия)</t>
  </si>
  <si>
    <t>Рукав 6.3мм ацетилен/пропан красный  (GCE, Чехия)</t>
  </si>
  <si>
    <t>Рукав 6.3мм кислородный синий  (GCE, Чехия)</t>
  </si>
  <si>
    <t>Рукав 8.0мм ацетилен/пропан красный  (GCE, Чехия)</t>
  </si>
  <si>
    <t>Рукав 8мм кислородный синий  (GCE, Чехия)</t>
  </si>
  <si>
    <t>Рукав двойной 6.3мм красный + 6.3мм синий (GCE, Чехия)</t>
  </si>
  <si>
    <t>бухта 25м</t>
  </si>
  <si>
    <t>Рукав двойной 6.3мм синий + 8мм красный (GCE, Чехия)</t>
  </si>
  <si>
    <t>ПРОВОЛОКА ДЛЯ ГАЗОСВАРКИ</t>
  </si>
  <si>
    <t>СВ-08А  д.3мм  (пачка 10 кг) L900мм</t>
  </si>
  <si>
    <t>СВ-08А  д.4мм  (пачка 10 кг) L900мм</t>
  </si>
  <si>
    <t>КОМПЛЕКТУЮЩИЕ</t>
  </si>
  <si>
    <t>Вентиль кислородный</t>
  </si>
  <si>
    <t>ВК-94-01</t>
  </si>
  <si>
    <t>Вентиль пропановый</t>
  </si>
  <si>
    <t>ВБ-2</t>
  </si>
  <si>
    <t>Вентиль ацетиленовый</t>
  </si>
  <si>
    <t>ВБА-97</t>
  </si>
  <si>
    <t>Вентиль кислородный GCE</t>
  </si>
  <si>
    <t>ИНВЕРТОРНЫЕ СВАРОЧНЫЕ ИСТОЧНИКИ фирмы    TECNOMEC    Испания</t>
  </si>
  <si>
    <t>Mark 170 / G</t>
  </si>
  <si>
    <t>New Gabi 200 / G</t>
  </si>
  <si>
    <t>Clode HF 130 DC</t>
  </si>
  <si>
    <t>Pulse HF 150 DC</t>
  </si>
  <si>
    <t>Pulse HF 170 DC</t>
  </si>
  <si>
    <t>Pulse HF 200 DC</t>
  </si>
  <si>
    <t>G-BOX</t>
  </si>
  <si>
    <t>5-170</t>
  </si>
  <si>
    <t>6,5</t>
  </si>
  <si>
    <t>9,5</t>
  </si>
  <si>
    <t>240х370х145</t>
  </si>
  <si>
    <t>240х400х155</t>
  </si>
  <si>
    <t>337х387х153</t>
  </si>
  <si>
    <t>310х430х155</t>
  </si>
  <si>
    <t>MMA</t>
  </si>
  <si>
    <t>MMA/TIG HF DC</t>
  </si>
  <si>
    <t>Автомат защитного отключения</t>
  </si>
  <si>
    <t>Чехия</t>
  </si>
  <si>
    <t>Вентиль гелиевый GCE</t>
  </si>
  <si>
    <t>Металлорукав</t>
  </si>
  <si>
    <t>4603А-2-6-280-1,0</t>
  </si>
  <si>
    <t>Клапаны обратные газовые</t>
  </si>
  <si>
    <t>КОГ и КОК</t>
  </si>
  <si>
    <t xml:space="preserve">Переходник </t>
  </si>
  <si>
    <t>для малолитр. кисл. баллонов</t>
  </si>
  <si>
    <t>Удлинитель универсальный</t>
  </si>
  <si>
    <t>неразъемный</t>
  </si>
  <si>
    <t xml:space="preserve">Ниппеля </t>
  </si>
  <si>
    <t xml:space="preserve">универсальный, 6.3мм, 9мм </t>
  </si>
  <si>
    <t xml:space="preserve">Гайки накидные </t>
  </si>
  <si>
    <t>АГНИ-25 Му</t>
  </si>
  <si>
    <t>по сост.на 30.01.2008г.</t>
  </si>
  <si>
    <t>М12, М16 (левые и правые)</t>
  </si>
  <si>
    <t xml:space="preserve">Зажим с кольцом </t>
  </si>
  <si>
    <t>д.7.5 мм / д.9.5мм</t>
  </si>
  <si>
    <t>15р.-16р.</t>
  </si>
  <si>
    <t>Парный хомут</t>
  </si>
  <si>
    <t>Ключ балонный</t>
  </si>
  <si>
    <t>универсальный</t>
  </si>
  <si>
    <t xml:space="preserve">Хомуты </t>
  </si>
  <si>
    <t>д.6.3мм или д.9мм</t>
  </si>
  <si>
    <t>ГАЗОВЫЕ ПАЯЛЬНЫЕ ЛАМПЫ CAMPINGAZ</t>
  </si>
  <si>
    <t>t C пламени</t>
  </si>
  <si>
    <t>t C рабочая</t>
  </si>
  <si>
    <t>Расход газа, гр/ч</t>
  </si>
  <si>
    <t>Тип баллона</t>
  </si>
  <si>
    <t>Цена</t>
  </si>
  <si>
    <t>ТС-2000</t>
  </si>
  <si>
    <t>TH 2000</t>
  </si>
  <si>
    <t>клапанный</t>
  </si>
  <si>
    <t>TH 2000 PZ</t>
  </si>
  <si>
    <t>Содержит 190 гр смеси, бутана 70%, пропана 30%</t>
  </si>
  <si>
    <t>с пьезо</t>
  </si>
  <si>
    <t>THР 3000</t>
  </si>
  <si>
    <t>ТНР 3000 PZ</t>
  </si>
  <si>
    <t>SOUDOGAZ X2000</t>
  </si>
  <si>
    <t>протыкаемый</t>
  </si>
  <si>
    <t>SOUDOGAZ X2000 PZ</t>
  </si>
  <si>
    <t>CHALUGAZ PROFIL</t>
  </si>
  <si>
    <t>Газовый баллон CG1750</t>
  </si>
  <si>
    <t>Содержит 175 гр / 315 мл смеси, бутана 70%, пропана 30%</t>
  </si>
  <si>
    <t>Газовый баллон CG3500</t>
  </si>
  <si>
    <t>Содержит 350 гр / 630 мл смеси, бутана 70%, пропана 30%</t>
  </si>
  <si>
    <t>Газовый баллон C206</t>
  </si>
  <si>
    <t>Содержит 190 гр смеси, бутана 0%, пропана 30%</t>
  </si>
  <si>
    <t>ГАЗОСВАРОЧНОЕ ОБОРУДОВАНИЕ GCE (Чехия)</t>
  </si>
  <si>
    <t>КЛАПАНЫ обратные, огнепреградительные</t>
  </si>
  <si>
    <t>цена</t>
  </si>
  <si>
    <t xml:space="preserve">07.622.15 Клапан обратный кислородный, для резака/горелки GCE SP20 G1/4" </t>
  </si>
  <si>
    <t xml:space="preserve">07.622.17 Клапан обратный горючий газ, для резака/горелки GCE SP20 3/8"LH </t>
  </si>
  <si>
    <t xml:space="preserve">07.622.39 Клапан обратный кислородный д/редуктора GCE SP34 1/4" </t>
  </si>
  <si>
    <t xml:space="preserve">07.622.41 Клапан обратный огнепреградительный д/редуктора, гор.газ,  SP34 3/8"LH </t>
  </si>
  <si>
    <t xml:space="preserve">08.635.59 Ниппель - клапан обратный  GCE BV12 - 1/4'' д.6.3мм  </t>
  </si>
  <si>
    <t xml:space="preserve">08.635.60 Ниппель - клапан обратный  GCE BV12 - 3/8''д.8мм  </t>
  </si>
  <si>
    <t>НАБОРЫ, ПРОПАНОВЫЕ НАБОРЫ КРОВЕЛЬНЫЕ/ДЛЯ ПАЙКИ, КОМПЛЕКТУЮЩИЕ</t>
  </si>
  <si>
    <t xml:space="preserve">07.632.49 Набор пропановый кровельный PROPALINE I-2 </t>
  </si>
  <si>
    <t>07.632.50 Набор пропановый д/пайки PROPALINE I-3</t>
  </si>
  <si>
    <t xml:space="preserve">07.634.84 НАБОР X11 сварка 0,5-10мм/резка 3-50мм, ацетилен </t>
  </si>
  <si>
    <t xml:space="preserve">07.676.74 Набор L6 сварка толщ. 0.2-9мм, ацетилен </t>
  </si>
  <si>
    <t xml:space="preserve">07.676.75 НАБОР М6 сварка толщ. 2-9мм, ацетилен </t>
  </si>
  <si>
    <t xml:space="preserve">18069 Рукоятка Lomat Piezo (дл.180мм, вес 0,3кг, вх. G3/8""LH) </t>
  </si>
  <si>
    <t xml:space="preserve">18762 Насадка - горелка LOMAT PIEZO 5мм </t>
  </si>
  <si>
    <t xml:space="preserve">18788 Насадка -горелка TURBO LOMAT PIEZO 15мм </t>
  </si>
  <si>
    <t xml:space="preserve">18796 Насадка -горелка TURBO LOMAT PIEZO 17мм </t>
  </si>
  <si>
    <t xml:space="preserve">18804 Насадка -горелка TURBO LOMAT PIEZO 22мм </t>
  </si>
  <si>
    <t xml:space="preserve">18887 Насадка-паяльник LOMAT 350гр </t>
  </si>
  <si>
    <t>2584 Паяльник пропановый WT-LOMEN, с пьезоподжигом (номин. мощность 3.12кДж/ч (0,86кВт)</t>
  </si>
  <si>
    <t xml:space="preserve">26179 Паяльник пропановый WT-LOMEN (мощность 3.12кДж/ч (0,86кВт); дл.330мм, вес 0,9кг) </t>
  </si>
  <si>
    <t>0414 Зеркало сварщика с гибким держателем и  магнитным креплением</t>
  </si>
  <si>
    <t>0013 Кремневая зажигалка</t>
  </si>
  <si>
    <t>0300 Набор для прочистки сопел</t>
  </si>
  <si>
    <t>Редукторы - см. выше РЕДУКТОРЫ ИМПОРТНЫЕ</t>
  </si>
  <si>
    <t>РЕЗАКИ неразборные</t>
  </si>
  <si>
    <t>07.675.21 Резак X511 570мм/90° ацетилен/пропан 3-500мм</t>
  </si>
  <si>
    <t xml:space="preserve">07.675.22 Резак X511 - длина 855мм/угол головки90°, ацетилен/пропан, 3-500мм </t>
  </si>
  <si>
    <t xml:space="preserve">07.675.23 Резак X511 (длина 855мм/угол головки 75°) ацетилен/пропан 3-500мм </t>
  </si>
  <si>
    <t xml:space="preserve">07.675.24 Резак X511 - длина 1155мм/угол головки90°, ацетилен/пропан, 3-500мм </t>
  </si>
  <si>
    <t xml:space="preserve">07.675.25 Резак X511 - длина 1155мм/угол головки75°, ацетилен/пропан, 3-500мм </t>
  </si>
  <si>
    <t xml:space="preserve">07.685.60 Мундштук HA317 ацетилен, 0-50мм </t>
  </si>
  <si>
    <t xml:space="preserve">07.685.61 Мундштук HA317 ацетилен, 50-100мм </t>
  </si>
  <si>
    <t xml:space="preserve">07.685.62 Мундштук HA317 ацетилен, 100-200мм </t>
  </si>
  <si>
    <t xml:space="preserve">07.685.63 Мундштук HA317 ацетилен, 200-300мм </t>
  </si>
  <si>
    <t xml:space="preserve">07.685.64 Мундштук HA317 ацетилен, 300-500мм </t>
  </si>
  <si>
    <t xml:space="preserve">07.686.81 Мундштук HP337 пропан, 0-50мм </t>
  </si>
  <si>
    <t xml:space="preserve">07.686.82 Мундштук HP337 пропан, 50-100мм </t>
  </si>
  <si>
    <t xml:space="preserve">07.686.83 Мундштук HP337 пропан, 100-200мм </t>
  </si>
  <si>
    <t xml:space="preserve">07.686.84 Мундштук HP337 пропан, 200-300мм </t>
  </si>
  <si>
    <t xml:space="preserve">07.686.85 Мундштук HP337 пропан, 300-500мм </t>
  </si>
  <si>
    <t>СОЕДИНИТЕЛИ БЫСТРОСЪЕМНЫЕ</t>
  </si>
  <si>
    <t xml:space="preserve">0069.0406 Соединитель быстросъемный FR20 тип "ПАПА"/Кислород/К шлангу д.6мм </t>
  </si>
  <si>
    <t xml:space="preserve">0069.0566 Соединитель быстросъемный FR20 тип "ПАПА"/Ацетилен/К шлангу д.8мм </t>
  </si>
  <si>
    <t xml:space="preserve">0069.0567 Соединитель быстросъемный FR20 тип "ПАПА"/Кислород/К шлангу д.8мм </t>
  </si>
  <si>
    <t xml:space="preserve">0069.4002 Соединитель быстросъемный FR20 тип "ПАПА"/Ацетилен/К рукоятке/держателю G 3/8" LH </t>
  </si>
  <si>
    <t xml:space="preserve">0069.4006 Соединитель быстросъемный FR20 тип "ПАПА"/Кислород/К рукоятке/держателю G 1/4" </t>
  </si>
  <si>
    <t xml:space="preserve">3001.3450 Соединитель быстросъемный с обр. огнепр. клапан. FR20, тип "МАМА"/Ацетилен/К шлангу 8мм </t>
  </si>
  <si>
    <t xml:space="preserve">3001.3451 Соединитель быстросъемный с обр. огнепр. клапан FR20, тип "МАМА"/Кислород/К шлангу 6мм </t>
  </si>
  <si>
    <t xml:space="preserve">3001.3755 Соединитель быстросъемный FR20 тип "МАМА"/Кислород/К редуктору рез. G 1/4" </t>
  </si>
  <si>
    <t xml:space="preserve">3001.3756 Соединитель быстросъемный FR20 тип "МАМА"/Кислород/К редуктору рез. G 3/8" </t>
  </si>
  <si>
    <t xml:space="preserve">3001.3757 Соединитель быстросъемный FR20 тип "МАМА"/Ацетилен/К редуктору рез. G3/8" LH </t>
  </si>
  <si>
    <t xml:space="preserve">3001.3760 Соединитель быстросъемный FR20 тип "МАМА"/Кислород/К шлангу д.6мм </t>
  </si>
  <si>
    <t xml:space="preserve">3001.3761 Соединитель быстросъемный FR20 тип "МАМА"/Ацетилен/К шлангу д.8мм </t>
  </si>
  <si>
    <t>Master 137</t>
  </si>
  <si>
    <t>Master 167</t>
  </si>
  <si>
    <t>Сварочные инверторы для аргоновой (TIG) и ручной дуговой сварки (ММА) торговой марки</t>
  </si>
  <si>
    <t>TIG 163 DC</t>
  </si>
  <si>
    <t>TIG 183 DC</t>
  </si>
  <si>
    <t>TIG 183 DC Pulse</t>
  </si>
  <si>
    <t>TIG 203 DC Pulse</t>
  </si>
  <si>
    <t>TIG 203 AC/DC Pulse</t>
  </si>
  <si>
    <t>TIG 303 AC/DC Pulse</t>
  </si>
  <si>
    <t>10-200</t>
  </si>
  <si>
    <t>370х160х290</t>
  </si>
  <si>
    <t>380х160х290</t>
  </si>
  <si>
    <t>440х210х360</t>
  </si>
  <si>
    <t>493х330х320</t>
  </si>
  <si>
    <t>700х460х415</t>
  </si>
  <si>
    <t>Китай, комплект</t>
  </si>
  <si>
    <t xml:space="preserve">3001.3762 Соединитель быстросъемный FR20 тип "МАМА"/Кислород/К шлангу д.8мм </t>
  </si>
  <si>
    <t>СОСТАВНЫЕ ГОРЕЛКИ/РЕЗАКИ U7</t>
  </si>
  <si>
    <t>07.634.73 Рукоятка держатель GCE U7 (для насадок горелок/резаков), Чехия</t>
  </si>
  <si>
    <t>07.676.67 Рукоятка держатель металл. GCE U7 KOMBI CZ (для насадок горелок/резаков)</t>
  </si>
  <si>
    <t xml:space="preserve">07.630.32 Насадка-резак ацетилен RN7P (к рукоятке U-7, толщ. 3-100мм, вентиль) </t>
  </si>
  <si>
    <t>У-30 МГ</t>
  </si>
  <si>
    <t xml:space="preserve">07.630.41 Насадка-резак ацетилен RN7P (к рукоятке U-7, толщ. 3-100мм, рычаг) </t>
  </si>
  <si>
    <t xml:space="preserve">07.630.45 Насадка-резак пропан RN7PB (к рукоятке U-7, толщ. 3-100мм, вентиль) </t>
  </si>
  <si>
    <t xml:space="preserve">07.630.46 Насадка-резак пропан RN7PBP (к рукоятке U-7, толщ. 3-100мм, рычаг) </t>
  </si>
  <si>
    <t xml:space="preserve">07.634.01 Насадка-горелка GCE U7, толщ. 0.5-1мм / длина 160мм/ угол 60° </t>
  </si>
  <si>
    <t xml:space="preserve">07.634.02 Насадка-горелка GCE U7, толщ. 1-2мм / длина 200мм/ угол 60° </t>
  </si>
  <si>
    <t xml:space="preserve">07.634.03 Насадка-горелка GCE U7, толщ. 2-4мм / длина 230мм/угол 60° </t>
  </si>
  <si>
    <t xml:space="preserve">07.634.04 Насадка-горелка GCE U7, толщ. 4-6мм / длина 260мм /угол 60° </t>
  </si>
  <si>
    <t xml:space="preserve">07.634.05 Насадка-горелка GCE U7, толщ. 6-9мм / длина 300мм /угол 60° </t>
  </si>
  <si>
    <t xml:space="preserve">07.634.06 Насадка-горелка GCE U7, толщ. 9-14мм / длина 330мм /угол 60° </t>
  </si>
  <si>
    <t xml:space="preserve">07.634.07 Насадка-горелка GCE U7, толщ. 14-20мм / длина 360мм /угол 60° </t>
  </si>
  <si>
    <t xml:space="preserve">07.634.08 Насадка-горелка GCE U7, толщ. 20-30мм / длина 400мм / угол 60° </t>
  </si>
  <si>
    <t xml:space="preserve">9.54791.0 Насадка-горелка GCE U7 4-6мм/215мм/90° </t>
  </si>
  <si>
    <t xml:space="preserve">9.54792.0 Насадка-горелка GCE U7 2-4мм/190мм/60° </t>
  </si>
  <si>
    <t xml:space="preserve">9.54795.0 Насадка-горелка GCE U7 2-4мм/240мм/150° </t>
  </si>
  <si>
    <t>портативный</t>
  </si>
  <si>
    <t>GENESIS 352 PSR стандарт</t>
  </si>
  <si>
    <t>GENESIS 352 PSR монтаж</t>
  </si>
  <si>
    <t>GENESIS 352 PSR робот</t>
  </si>
  <si>
    <t>Genesis1700AC/DC</t>
  </si>
  <si>
    <t>Cott 145</t>
  </si>
  <si>
    <t>1,6-3</t>
  </si>
  <si>
    <t>120x230x255</t>
  </si>
  <si>
    <t>Cott 155</t>
  </si>
  <si>
    <t>Styl 165</t>
  </si>
  <si>
    <t>5-140</t>
  </si>
  <si>
    <t>1,6-3,0</t>
  </si>
  <si>
    <t>ИНВЕРТОРНЫЕ СВАРОЧНЫЕ ИСТОЧНИКИ фирмы                                      Испания</t>
  </si>
  <si>
    <t>ИНВЕРТОРНЫЕ СВАРОЧНЫЕ ИСТОЧНИКИ фирмы                        Франция</t>
  </si>
  <si>
    <t>ИНВЕРТОРНЫЕ СВАРОЧНЫЕ ИСТОЧНИКИ фирмы                                    Италия</t>
  </si>
  <si>
    <t>305х115х225</t>
  </si>
  <si>
    <t>1,6-3(4)</t>
  </si>
  <si>
    <t>iCON 1850</t>
  </si>
  <si>
    <t>320x135x285</t>
  </si>
  <si>
    <t>ТИГ Lift-Arc, комп. ММА</t>
  </si>
  <si>
    <t>Solmig 305</t>
  </si>
  <si>
    <t>Solmig 445</t>
  </si>
  <si>
    <t>Solmig 505</t>
  </si>
  <si>
    <t>3-в-1м!!!!!</t>
  </si>
  <si>
    <t>Multimig 1700 инвертор</t>
  </si>
  <si>
    <t>Multimig 2100 инвертор</t>
  </si>
  <si>
    <t>отд. мех-м подачи</t>
  </si>
  <si>
    <t>встр. мех-м под.</t>
  </si>
  <si>
    <t>60% (250A)</t>
  </si>
  <si>
    <t>20-250</t>
  </si>
  <si>
    <t>30-170</t>
  </si>
  <si>
    <t>60% (350A)</t>
  </si>
  <si>
    <t>60% (300A)</t>
  </si>
  <si>
    <t>880х300х1160</t>
  </si>
  <si>
    <t>880х415х670</t>
  </si>
  <si>
    <t>25-300</t>
  </si>
  <si>
    <t>25-350</t>
  </si>
  <si>
    <t>25% (160А)</t>
  </si>
  <si>
    <t>25% (200A)</t>
  </si>
  <si>
    <t>365х225х480</t>
  </si>
  <si>
    <t>828х340х815</t>
  </si>
  <si>
    <t>3-в-1м!!!!! портат.</t>
  </si>
  <si>
    <t>GYSmiTIG 180ACDC</t>
  </si>
  <si>
    <t>c горелкой, в кейсе</t>
  </si>
  <si>
    <t>320х135х285</t>
  </si>
  <si>
    <t>iCONTIG 1880HF</t>
  </si>
  <si>
    <t>iCONTIG 1990HF Pul</t>
  </si>
  <si>
    <t>Neomig 3500 XP</t>
  </si>
  <si>
    <t>Neomig 4500 XP</t>
  </si>
  <si>
    <t>Unistep 3500 XP (2-х рол.)</t>
  </si>
  <si>
    <t>Unistep 3500 XP (4-х рол.)</t>
  </si>
  <si>
    <t>Unistep 4500 XP (2-х рол.)</t>
  </si>
  <si>
    <t>Unistep 4500 XP (4-х рол.)</t>
  </si>
  <si>
    <t>Ист+к1,3м+WF115</t>
  </si>
  <si>
    <t>30-380</t>
  </si>
  <si>
    <t>30-480</t>
  </si>
  <si>
    <t>PSM 508 (4-х рол.)</t>
  </si>
  <si>
    <t>Ист+к1,3м+WF108</t>
  </si>
  <si>
    <t>PSM 508 (2-х р, монтажн.10м)</t>
  </si>
  <si>
    <t>Ист+к10м+WF111</t>
  </si>
  <si>
    <t>PSM-708 (4-х рол.)</t>
  </si>
  <si>
    <t>Ист+к1,3м+WF104</t>
  </si>
  <si>
    <t>Ист+к10м+WF110</t>
  </si>
  <si>
    <t>Ист+к1,3м+WF109</t>
  </si>
  <si>
    <t>р+инт+WFR10+RC300</t>
  </si>
  <si>
    <t>GENESIS 503 PSR</t>
  </si>
  <si>
    <t>280х620х500</t>
  </si>
  <si>
    <t>GENESIS 503 PSR (монтаж.)</t>
  </si>
  <si>
    <t xml:space="preserve">Дополнительное оборудование фирмы </t>
  </si>
  <si>
    <t>Trolley GT23 TIG</t>
  </si>
  <si>
    <t>Cooler WU 15</t>
  </si>
  <si>
    <t>Cooler WU 21</t>
  </si>
  <si>
    <t>Cooler WU 22</t>
  </si>
  <si>
    <t>Cooler WU 1000</t>
  </si>
  <si>
    <t>Trolley GT23 MIG</t>
  </si>
  <si>
    <t>1000х580х1050</t>
  </si>
  <si>
    <t>Тележка выпрямителя</t>
  </si>
  <si>
    <t>для TIG сточников</t>
  </si>
  <si>
    <t>для МIG сточников</t>
  </si>
  <si>
    <t>Блок охлаждения</t>
  </si>
  <si>
    <t>430х180х160</t>
  </si>
  <si>
    <t>660х250х280</t>
  </si>
  <si>
    <t>250х150х700</t>
  </si>
  <si>
    <t>Блок охлаждения (жидк."Антифриз" 10кг)</t>
  </si>
  <si>
    <t>импульсн. Режим</t>
  </si>
  <si>
    <t xml:space="preserve">9.54797.0 Насадка-горелка GCE U7 4-6мм/250мм/150° </t>
  </si>
  <si>
    <t xml:space="preserve">9.54799.0 Насадка-горелка GCE U7 2-4мм/200мм/90° </t>
  </si>
  <si>
    <t xml:space="preserve">9.54800.0 Насадка-горелка GCE U7 4-6мм/225мм/60° </t>
  </si>
  <si>
    <t xml:space="preserve">9.5488.70 Насадка-горелка GCE U7 ГИБКАЯ 1-2мм </t>
  </si>
  <si>
    <t xml:space="preserve">9.5488.80 Насадка-горелка GCE U7 ГИБКАЯ 2-4мм </t>
  </si>
  <si>
    <t xml:space="preserve">9.5488.90 Насадка-горелка GCE U7 ГИБКАЯ 4-6мм </t>
  </si>
  <si>
    <t xml:space="preserve">9.37571.0 Мундштук внешний (тип "кольцо", ацетилен) (U7/R70) 3-25мм </t>
  </si>
  <si>
    <t xml:space="preserve">9.37572.0 Мундштук внешний (тип "кольцо, под ацетилен) U7/R70 25-100мм </t>
  </si>
  <si>
    <t xml:space="preserve">9.37573.0 Мундштук внешний (тип "кольцо", под ацетилен) (U7/R70) 100-300мм </t>
  </si>
  <si>
    <t xml:space="preserve">9.37618.0 Мундштук внутр. (тип "кольцо") ацет./пропан U7/R70 3-10мм </t>
  </si>
  <si>
    <t xml:space="preserve">9.37619.0 Мундштук внутр. (тип "кольцо") ацет./пропан U7/R70 10-25мм </t>
  </si>
  <si>
    <t xml:space="preserve">9.37620.0 Мундштук внутренний (тип "кольцо) ацет./пропан U7/R70 20-50мм </t>
  </si>
  <si>
    <t xml:space="preserve">9.37621.0 Мундштук внутренний (тип "кольцо") ацет./пропан U7/R70 50-100мм </t>
  </si>
  <si>
    <t xml:space="preserve">9.37622.0 Мундштук внутренний (тип "кольцо") ацет./пропан U7/R70 100-200мм </t>
  </si>
  <si>
    <t xml:space="preserve">9.37623.0 Мундштук внутренний (тип "кольцо) ацет./пропан U7/R70 200-300мм </t>
  </si>
  <si>
    <t xml:space="preserve">9.37768.0 Мундштук внешний (тип "кольцо", под пропан) U7/R70 PB 3-25мм </t>
  </si>
  <si>
    <t xml:space="preserve">9.37769.0 Мундштук внешний (тип "кольцо", под пропан) U7/R70 PB 100-300мм </t>
  </si>
  <si>
    <t>БКО-50МИНИ-НЕ</t>
  </si>
  <si>
    <t xml:space="preserve">9.37770.0 Мундштук внешний (тип "кольцо", под пропан) U7/R70 PB 25-100мм </t>
  </si>
  <si>
    <t xml:space="preserve">9.37856.0 Мундштук внутренний (тип "звезда", под пропан) U7 3-8 мм </t>
  </si>
  <si>
    <t xml:space="preserve">9.37857.0 Мундштук внутренний (тип "звезда", под пропан) U7 3-8 мм </t>
  </si>
  <si>
    <t xml:space="preserve">9.37858.0 Мундштук внутренний (тип "звезда", под пропан) U7 15-30 мм </t>
  </si>
  <si>
    <t xml:space="preserve">9.37859.0 Мундштук внутренний (тип "звезда", под пропан) U7 30-60 мм </t>
  </si>
  <si>
    <t xml:space="preserve">9.37860.0 Мундштук внутренний (тип "звезда", под пропан) U7 60-100 мм </t>
  </si>
  <si>
    <t xml:space="preserve">9.37861.0 Мундштук внутренний (тип "звезда", под пропан) U7 100-200 мм </t>
  </si>
  <si>
    <t xml:space="preserve">9.37862.0 Мундштук внутренний (тип "звезда", под пропан) U7 200-300 мм </t>
  </si>
  <si>
    <t xml:space="preserve">9.37863.0 Мундштук внутренний (тип "звезда", под ацетилен) U7 3-8 мм </t>
  </si>
  <si>
    <t>Genesis 400 MSE</t>
  </si>
  <si>
    <t>Genesis 400 MSE (монтаж)</t>
  </si>
  <si>
    <t xml:space="preserve">9.37864.0 Мундштук внутренний (кислород, под ацетилен. резак) тип U7 "звезда" 5-15 мм </t>
  </si>
  <si>
    <t>ГЗУ-247</t>
  </si>
  <si>
    <t>Р-301 А/П</t>
  </si>
  <si>
    <t xml:space="preserve">9.37865.0 Мундштук внутренний (тип "звезда", под ацетилен) U7 15-30 мм </t>
  </si>
  <si>
    <t>Покрытие рутиловое. Сварка во всех пространственных положениях шва, кроме вертика-</t>
  </si>
  <si>
    <t xml:space="preserve"> льного сверху вниз, постоянным током прямой полярности. Идеальны для сварки преры-</t>
  </si>
  <si>
    <t>вистых и коротких швов. Российский аналог АНО-21</t>
  </si>
  <si>
    <t xml:space="preserve">9.37866.0 Мундштук внутренний (тип "звезда", под ацетилен) U7 30-60 мм </t>
  </si>
  <si>
    <t xml:space="preserve">9.37867.0 Мундштук внутренний (тип "звезда", под ацетилен) U7 60-100 мм </t>
  </si>
  <si>
    <t xml:space="preserve">9.37868.0 Мундштук внутренний (тип "звезда", под ацетилен) U7 100-200 мм </t>
  </si>
  <si>
    <t xml:space="preserve">9.37869.0 Мундштук внутренний (тип "звезда", под ацетилен) U7 200-300 мм </t>
  </si>
  <si>
    <t>Возможна поставка сварочных выпрямителей с аттестацией НАКС, цену и сроки уточняйте у менеджеров</t>
  </si>
  <si>
    <t>ВД-306И</t>
  </si>
  <si>
    <t>20-315</t>
  </si>
  <si>
    <t>565х305х495</t>
  </si>
  <si>
    <t>ИНВЕРТОР!!! НОВИНКА!!</t>
  </si>
  <si>
    <t>20-400</t>
  </si>
  <si>
    <t>ЭД-400</t>
  </si>
  <si>
    <t>Eagle GB5151</t>
  </si>
  <si>
    <t>Электрододержатель (200A)</t>
  </si>
  <si>
    <t>Электрододержатель (400A)</t>
  </si>
  <si>
    <t>Eagle GB5153</t>
  </si>
  <si>
    <t>Электрододержатель (600A)</t>
  </si>
  <si>
    <t>Eagle GB5154</t>
  </si>
  <si>
    <t>ЭД-31</t>
  </si>
  <si>
    <t>КОРД (клещи)</t>
  </si>
  <si>
    <t>ЭД-31К-У</t>
  </si>
  <si>
    <t>КОРД-Универсал</t>
  </si>
  <si>
    <t>ЭД-31М</t>
  </si>
  <si>
    <t>ЭД-40</t>
  </si>
  <si>
    <t>ЭД-40М</t>
  </si>
  <si>
    <t>ЭД-50</t>
  </si>
  <si>
    <t>Зажим на массу</t>
  </si>
  <si>
    <t>ZN 0315</t>
  </si>
  <si>
    <t>ZN 0500</t>
  </si>
  <si>
    <t>К3-20</t>
  </si>
  <si>
    <t>КОРД</t>
  </si>
  <si>
    <t>К3-25</t>
  </si>
  <si>
    <t>К3-31</t>
  </si>
  <si>
    <t>К3-50</t>
  </si>
  <si>
    <t>К3-60</t>
  </si>
  <si>
    <t>КОРД струбцина</t>
  </si>
  <si>
    <t>Машина контактной сварки серии DTN (Китай)</t>
  </si>
  <si>
    <t>DTN-40</t>
  </si>
  <si>
    <t xml:space="preserve">       3+3  </t>
  </si>
  <si>
    <t xml:space="preserve">    </t>
  </si>
  <si>
    <t>DTN-63</t>
  </si>
  <si>
    <t xml:space="preserve">       3,5+3,5</t>
  </si>
  <si>
    <t>Клещи ТОР</t>
  </si>
  <si>
    <t>2+2</t>
  </si>
  <si>
    <t>6+6</t>
  </si>
  <si>
    <t xml:space="preserve">9.37874.0 Мундштук внешний (тип "звезда", ацетилен) U7 3-100мм </t>
  </si>
  <si>
    <t xml:space="preserve">9.37875.0 Мундштук внешний (тип "звезда", ацетилен) U7 100-300мм </t>
  </si>
  <si>
    <t xml:space="preserve">9.37876.0 Мундштук внешний (тип "звезда", ПРОПАН) U7 3-100мм </t>
  </si>
  <si>
    <t>9.37877.0 Мундштук внешний (тип "звезда", ПРОПАН) U7 100-300мм</t>
  </si>
  <si>
    <t>Пруток СВ 08Г2С IR 70 S-6</t>
  </si>
  <si>
    <t>Турция</t>
  </si>
  <si>
    <t>AS R-143 аналог МР-3С !</t>
  </si>
  <si>
    <t>ГАЗОСВАРОЧНОЕ ОБОРУДОВАНИЕ FOXWELD (Франция)</t>
  </si>
  <si>
    <t xml:space="preserve">150.340  Быстроразьемный соединитель КИСЛ. с замком; вход/выход д.6/9мм </t>
  </si>
  <si>
    <t xml:space="preserve">150.341  Быстроразьемный соединитель ГАЗ.вход/выход с замком; д.6/9мм </t>
  </si>
  <si>
    <t xml:space="preserve">151.348  Быстроразьемный соединитель КИСЛ.вход/выход д.6/9мм с обр. огнепрегр. клапаном и замком </t>
  </si>
  <si>
    <t>Genesis 245 TLH</t>
  </si>
  <si>
    <t>180х430х340</t>
  </si>
  <si>
    <t xml:space="preserve">151.349  Быстроразьемный соединитель ГАЗ.вход/выход д.6/9мм с обр. огнепреград. клапаном и замком </t>
  </si>
  <si>
    <t>ГОРЕЛКИ</t>
  </si>
  <si>
    <t>010.150  Горелка АЦ. 0-4мм (в комплекте 7 мундштуков, входы п/шланги 6мм; длина 330м, вес 320гр)</t>
  </si>
  <si>
    <t>010.200  Горелка АЦ. 0-4мм (+ 7 мундштуков, ст. переходник, входы п/шланги 6мм;длина 340мм, вес 330гр)</t>
  </si>
  <si>
    <t>010.425  Горелка АЦ. 2-10мм ( + 7 мундштуков, стальной переходник п/мундштуки;длина 430мм, вес 700гр)</t>
  </si>
  <si>
    <t>010.500  Горелка АЦ. 10-45мм (+ 6 мундштуков, стальной переходник п/мундштуки;дл. 580мм, вес 1300гр)</t>
  </si>
  <si>
    <t>012.040  Наконечник гибкий медный (№4)</t>
  </si>
  <si>
    <t>012.200  Горелка АЦ. 0-4мм (+ 7 мундштуков, 2 гибк.наконечн №2,3, ст. переходник; дл. 325мм, вес 330гр)</t>
  </si>
  <si>
    <t>013.200  Горелка пропановая (в комплекте 3 мундштука, входы п/шланги 6мм; длина 340м, вес 330гр)</t>
  </si>
  <si>
    <t>013.263 Наконечник ПР. моно #18 (№2)</t>
  </si>
  <si>
    <t>013.264 Наконечник ПР. моно #20 (№3)</t>
  </si>
  <si>
    <t>013.265 Наконечник ПР. моно #22 (№4)</t>
  </si>
  <si>
    <t>КОМБИНИРОВАННЫЕ ГОРЕЛКИ-РЕЗАКИ, НАБОРЫ</t>
  </si>
  <si>
    <t>201.531  МИНИ горелка-резак (сварка АЦ.до 4мм/резка АЦ.до 50мм, ПР. до 25мм; в комплекте 7 АЦ. мун-</t>
  </si>
  <si>
    <t>ВД-306 т</t>
  </si>
  <si>
    <t>дштуков д/сварки, 2 мундштука д/резки (АЦ.3-10мм и ПР.10-25мм); длина 320мм, вес 450гр)</t>
  </si>
  <si>
    <t>290.100 Набор  сварка АЦ. 30мм/резка 3-120мм в кейсе (р-ры 390х90х300мм, вес 4.5кг)</t>
  </si>
  <si>
    <t>201.515  МИНИ Мундштук АЦ. 3-10мм</t>
  </si>
  <si>
    <t>201.516  МИНИ Мундштук АЦ. 10-25мм</t>
  </si>
  <si>
    <t>201.517  МИНИ Мундштук АЦ. 25-50мм</t>
  </si>
  <si>
    <t>301.516  МИНИ Мундштук ПР. 10-25мм</t>
  </si>
  <si>
    <t>РЕЗАКИ</t>
  </si>
  <si>
    <t>200.400   Резак ацетилен/пропан, длина 470мм (угол 90°, рычаг нижний, вес 1120гр, входы д/рукава 9мм)</t>
  </si>
  <si>
    <t>200.450   Резак ацетилен/пропан, длина 1000мм (угол головки 120°, рычаг нижний, входы д/рукава 9мм)</t>
  </si>
  <si>
    <t xml:space="preserve">201.700   Резак ацетилен/пропан, длина 470мм (угол головки 90°, рычаг боковой, вес 1200гр, в комплекте </t>
  </si>
  <si>
    <t>2 мундштука АЦ.10-25мм и 50-80мм; входы д/рукава 9мм)</t>
  </si>
  <si>
    <t>202.400   Резак бронирован. ацетилен/пропан, длина 470мм (угол головки 90°, рычаг нижний, вес 1270гр)</t>
  </si>
  <si>
    <t>202.850   Резак бронир. ацетилен/пропан, длина 1000мм (угол головки 120°, рычаг нижний, вес 1380гр)</t>
  </si>
  <si>
    <t>203.600/1000   Резак ацетилен/пропан, длина 1000мм (угол 90°, рычаг нижний, входы д/рукава 9мм)</t>
  </si>
  <si>
    <t>203.600/800   Резак ацетилен/пропан, длина 800мм (угол головки 90°, рычаг нижний, входы д/рукава 9мм)</t>
  </si>
  <si>
    <t xml:space="preserve">200.P07  Мундштук ПР. разборный 3-10мм </t>
  </si>
  <si>
    <t xml:space="preserve">200.P10  Мундштук ПР. разборный 10-25мм </t>
  </si>
  <si>
    <t xml:space="preserve">200.P12  Мундштук ПР. разборный 25-50мм </t>
  </si>
  <si>
    <t xml:space="preserve">200.P16  Мундштук ПР. разборный 50-80мм </t>
  </si>
  <si>
    <t xml:space="preserve">200.P20  Мундштук ПР. разборный 80-120мм </t>
  </si>
  <si>
    <t xml:space="preserve">200.P25  Мундштук ПР. разборный 120-200мм </t>
  </si>
  <si>
    <t xml:space="preserve">200.P30  Мундштук ПР. разборный 200-300мм </t>
  </si>
  <si>
    <t xml:space="preserve">205.А07  Мундштук АЦ. 3-10мм </t>
  </si>
  <si>
    <t xml:space="preserve">205.А10  Мундштук АЦ. 10-25мм </t>
  </si>
  <si>
    <t xml:space="preserve">205.А12  Мундштук АЦ. 25-50мм </t>
  </si>
  <si>
    <t xml:space="preserve">205.А16  Мундштук АЦ. 50-80мм </t>
  </si>
  <si>
    <t xml:space="preserve">205.А20  Мундштук АЦ. 80-120мм </t>
  </si>
  <si>
    <t xml:space="preserve">205.А25  Мундштук АЦ. 120-200мм </t>
  </si>
  <si>
    <t>205.А30  Мундштук АЦ. 200-300мм</t>
  </si>
  <si>
    <t>ЭЛЕКТРОСВАРОЧНОЕ ОБОРУДОВАНИЕ</t>
  </si>
  <si>
    <t>Для оптовиков и дилеров есть скидки!</t>
  </si>
  <si>
    <t>Uп (В)</t>
  </si>
  <si>
    <t>Ток св. (А)</t>
  </si>
  <si>
    <t>Электрод</t>
  </si>
  <si>
    <t>ПВ %</t>
  </si>
  <si>
    <t>Вес (кг)</t>
  </si>
  <si>
    <t>Размер (мм)</t>
  </si>
  <si>
    <t>при t-25</t>
  </si>
  <si>
    <t>Genesis 145</t>
  </si>
  <si>
    <t>5-145</t>
  </si>
  <si>
    <t>80</t>
  </si>
  <si>
    <t>110х280х220</t>
  </si>
  <si>
    <t>MMA/TIG DC</t>
  </si>
  <si>
    <t>Genesis 1500</t>
  </si>
  <si>
    <t>5-150</t>
  </si>
  <si>
    <t>100</t>
  </si>
  <si>
    <t>2,6</t>
  </si>
  <si>
    <t>115х265х195</t>
  </si>
  <si>
    <t>ММА/TIG, комплект ММА</t>
  </si>
  <si>
    <t>Genesis 1700</t>
  </si>
  <si>
    <t>3-170</t>
  </si>
  <si>
    <t>8,0</t>
  </si>
  <si>
    <t>150х410х330</t>
  </si>
  <si>
    <t>Genesis 1700 RC</t>
  </si>
  <si>
    <t>Genesis 200 CLS</t>
  </si>
  <si>
    <t>6-200</t>
  </si>
  <si>
    <t>16</t>
  </si>
  <si>
    <t>180х430х290</t>
  </si>
  <si>
    <t>Genesis 2200</t>
  </si>
  <si>
    <t>220/380</t>
  </si>
  <si>
    <t>3-220</t>
  </si>
  <si>
    <t>10,5</t>
  </si>
  <si>
    <t>150х410х332</t>
  </si>
  <si>
    <t>Genesis 245</t>
  </si>
  <si>
    <t>6-240</t>
  </si>
  <si>
    <t>Genesis 282</t>
  </si>
  <si>
    <t>6-280</t>
  </si>
  <si>
    <t>24</t>
  </si>
  <si>
    <t>215х560х405</t>
  </si>
  <si>
    <t>Genesis 352</t>
  </si>
  <si>
    <t>6-350</t>
  </si>
  <si>
    <t>Genesis 503 CLS</t>
  </si>
  <si>
    <t>6-500</t>
  </si>
  <si>
    <t>280х590х490</t>
  </si>
  <si>
    <t>Для оптовиков и дилеров есть скидки! - получите спецпредложение по факсу тел.(495) 739-07-19</t>
  </si>
  <si>
    <t>GYSmi 125</t>
  </si>
  <si>
    <t>1,6-2,5</t>
  </si>
  <si>
    <t>105х240х150</t>
  </si>
  <si>
    <t>HOT-START</t>
  </si>
  <si>
    <t>10-130</t>
  </si>
  <si>
    <t>1,6-3,2</t>
  </si>
  <si>
    <t>125х240х170</t>
  </si>
  <si>
    <t>ARC-FORCE</t>
  </si>
  <si>
    <t>GYSmi 161</t>
  </si>
  <si>
    <t>10-160</t>
  </si>
  <si>
    <t>1,6-4,0</t>
  </si>
  <si>
    <t>120х255х150</t>
  </si>
  <si>
    <t>ANTI-STICKING</t>
  </si>
  <si>
    <t>GYSmi 165</t>
  </si>
  <si>
    <t>125х280х200</t>
  </si>
  <si>
    <t>ТИГ сварка, цифр. управление</t>
  </si>
  <si>
    <t>5-130</t>
  </si>
  <si>
    <t>IP21, полный комплект ММА</t>
  </si>
  <si>
    <t>Master 160 в кейсе</t>
  </si>
  <si>
    <t>5-160</t>
  </si>
  <si>
    <t>Master 160.tig + к-т</t>
  </si>
  <si>
    <t>IP23, ТИГ Lift-Arc, комп. ММА</t>
  </si>
  <si>
    <t>5-180</t>
  </si>
  <si>
    <t>Master 180 в кейсе</t>
  </si>
  <si>
    <t>IP23, полный комплект ММА</t>
  </si>
  <si>
    <t>2000.Force</t>
  </si>
  <si>
    <t>5-200</t>
  </si>
  <si>
    <t>1,6-5,0</t>
  </si>
  <si>
    <t>60-330</t>
  </si>
  <si>
    <t>530х305х630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</si>
</sst>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&quot;тр.&quot;;[Red]\-#,##0,&quot;тр.&quot;"/>
    <numFmt numFmtId="165" formatCode="#,##0&quot;р.&quot;"/>
    <numFmt numFmtId="166" formatCode="0.0"/>
    <numFmt numFmtId="167" formatCode="_-* #,##0.00&quot;р.&quot;_-;\-* #,##0.00&quot;р.&quot;_-;_-* \-??&quot;р.&quot;_-;_-@_-"/>
    <numFmt numFmtId="168" formatCode="_-* #,##0&quot;р.&quot;_-;\-* #,##0&quot;р.&quot;_-;_-* \-??&quot;р.&quot;_-;_-@_-"/>
    <numFmt numFmtId="169" formatCode="_-* #,##0.00_р_._-;\-* #,##0.00_р_._-;_-* \-??_р_._-;_-@_-"/>
    <numFmt numFmtId="170" formatCode="#,##0.0_ ;\-#,##0.0\ "/>
    <numFmt numFmtId="171" formatCode="_-* #,##0&quot;р.&quot;_-;\-* #,##0&quot;р.&quot;_-;_-* &quot;-р.&quot;_-;_-@_-"/>
    <numFmt numFmtId="172" formatCode="mm/yy"/>
    <numFmt numFmtId="173" formatCode="#,##0&quot; р.&quot;"/>
    <numFmt numFmtId="174" formatCode="#&quot; р.&quot;"/>
    <numFmt numFmtId="175" formatCode="#\ ###&quot; р.&quot;"/>
    <numFmt numFmtId="176" formatCode="#,##0.0&quot;р.&quot;;[Red]\-#,##0.0&quot;р.&quot;"/>
    <numFmt numFmtId="177" formatCode="#.00\ ###&quot; р.&quot;"/>
    <numFmt numFmtId="178" formatCode="#,##0_р_."/>
    <numFmt numFmtId="179" formatCode="#,##0\ [$€-1];[Red]\-#,##0\ [$€-1]"/>
    <numFmt numFmtId="180" formatCode="#,##0&quot; р.&quot;;[Red]\-#,##0&quot; р.&quot;"/>
    <numFmt numFmtId="181" formatCode="#,##0.00&quot;р.&quot;"/>
    <numFmt numFmtId="182" formatCode="#,##0.00&quot; р.&quot;"/>
    <numFmt numFmtId="183" formatCode="#,##0.0"/>
    <numFmt numFmtId="184" formatCode="#.00&quot; р.&quot;"/>
    <numFmt numFmtId="185" formatCode="#,##0.0&quot;р.&quot;"/>
    <numFmt numFmtId="186" formatCode="000000"/>
    <numFmt numFmtId="187" formatCode="#.#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20"/>
      <name val="Times New Roman"/>
      <family val="1"/>
    </font>
    <font>
      <sz val="8"/>
      <name val="Arial Cyr"/>
      <family val="2"/>
    </font>
    <font>
      <sz val="9"/>
      <name val="Arial"/>
      <family val="2"/>
    </font>
    <font>
      <sz val="8"/>
      <color indexed="10"/>
      <name val="Arial Cyr"/>
      <family val="2"/>
    </font>
    <font>
      <sz val="7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sz val="8"/>
      <color indexed="12"/>
      <name val="Arial Cyr"/>
      <family val="2"/>
    </font>
    <font>
      <u val="single"/>
      <sz val="10"/>
      <color indexed="12"/>
      <name val="Arial Cyr"/>
      <family val="2"/>
    </font>
    <font>
      <sz val="8"/>
      <color indexed="10"/>
      <name val="Garamond"/>
      <family val="1"/>
    </font>
    <font>
      <b/>
      <sz val="9"/>
      <color indexed="10"/>
      <name val="Garamond"/>
      <family val="1"/>
    </font>
    <font>
      <b/>
      <sz val="9"/>
      <name val="Arial"/>
      <family val="2"/>
    </font>
    <font>
      <b/>
      <sz val="9"/>
      <color indexed="10"/>
      <name val="Arial Cyr"/>
      <family val="2"/>
    </font>
    <font>
      <sz val="9"/>
      <color indexed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6" fillId="0" borderId="0" applyNumberFormat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0" fontId="41" fillId="4" borderId="0" applyNumberFormat="0" applyBorder="0" applyAlignment="0" applyProtection="0"/>
  </cellStyleXfs>
  <cellXfs count="1674">
    <xf numFmtId="0" fontId="0" fillId="0" borderId="0" xfId="0" applyAlignment="1">
      <alignment/>
    </xf>
    <xf numFmtId="0" fontId="0" fillId="24" borderId="0" xfId="0" applyFill="1" applyAlignment="1">
      <alignment/>
    </xf>
    <xf numFmtId="165" fontId="2" fillId="24" borderId="0" xfId="45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165" fontId="2" fillId="24" borderId="13" xfId="45" applyNumberFormat="1" applyFont="1" applyFill="1" applyBorder="1" applyAlignment="1" applyProtection="1">
      <alignment horizontal="center" vertical="center" wrapText="1"/>
      <protection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65" fontId="2" fillId="24" borderId="18" xfId="45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>
      <alignment/>
    </xf>
    <xf numFmtId="165" fontId="2" fillId="24" borderId="20" xfId="45" applyNumberFormat="1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>
      <alignment horizontal="left" vertical="center"/>
    </xf>
    <xf numFmtId="0" fontId="4" fillId="25" borderId="22" xfId="0" applyFont="1" applyFill="1" applyBorder="1" applyAlignment="1">
      <alignment/>
    </xf>
    <xf numFmtId="0" fontId="5" fillId="25" borderId="22" xfId="0" applyFont="1" applyFill="1" applyBorder="1" applyAlignment="1">
      <alignment/>
    </xf>
    <xf numFmtId="0" fontId="6" fillId="25" borderId="22" xfId="0" applyFont="1" applyFill="1" applyBorder="1" applyAlignment="1">
      <alignment/>
    </xf>
    <xf numFmtId="0" fontId="5" fillId="25" borderId="23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5" borderId="13" xfId="0" applyFont="1" applyFill="1" applyBorder="1" applyAlignment="1">
      <alignment/>
    </xf>
    <xf numFmtId="0" fontId="5" fillId="24" borderId="24" xfId="0" applyFont="1" applyFill="1" applyBorder="1" applyAlignment="1">
      <alignment/>
    </xf>
    <xf numFmtId="0" fontId="5" fillId="24" borderId="25" xfId="0" applyFont="1" applyFill="1" applyBorder="1" applyAlignment="1">
      <alignment/>
    </xf>
    <xf numFmtId="0" fontId="5" fillId="24" borderId="26" xfId="0" applyFont="1" applyFill="1" applyBorder="1" applyAlignment="1">
      <alignment/>
    </xf>
    <xf numFmtId="0" fontId="5" fillId="24" borderId="27" xfId="0" applyFont="1" applyFill="1" applyBorder="1" applyAlignment="1">
      <alignment horizontal="left"/>
    </xf>
    <xf numFmtId="0" fontId="5" fillId="24" borderId="25" xfId="0" applyFont="1" applyFill="1" applyBorder="1" applyAlignment="1">
      <alignment horizontal="left"/>
    </xf>
    <xf numFmtId="0" fontId="5" fillId="24" borderId="26" xfId="0" applyFont="1" applyFill="1" applyBorder="1" applyAlignment="1">
      <alignment horizontal="left"/>
    </xf>
    <xf numFmtId="0" fontId="5" fillId="24" borderId="27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29" xfId="0" applyFont="1" applyFill="1" applyBorder="1" applyAlignment="1">
      <alignment horizontal="left"/>
    </xf>
    <xf numFmtId="0" fontId="5" fillId="24" borderId="30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24" borderId="15" xfId="0" applyFont="1" applyFill="1" applyBorder="1" applyAlignment="1">
      <alignment horizontal="right"/>
    </xf>
    <xf numFmtId="0" fontId="5" fillId="24" borderId="15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168" fontId="5" fillId="24" borderId="31" xfId="43" applyNumberFormat="1" applyFont="1" applyFill="1" applyBorder="1" applyAlignment="1" applyProtection="1">
      <alignment/>
      <protection/>
    </xf>
    <xf numFmtId="168" fontId="5" fillId="24" borderId="31" xfId="43" applyNumberFormat="1" applyFont="1" applyFill="1" applyBorder="1" applyAlignment="1" applyProtection="1">
      <alignment horizontal="right"/>
      <protection/>
    </xf>
    <xf numFmtId="168" fontId="5" fillId="24" borderId="32" xfId="43" applyNumberFormat="1" applyFont="1" applyFill="1" applyBorder="1" applyAlignment="1" applyProtection="1">
      <alignment/>
      <protection/>
    </xf>
    <xf numFmtId="168" fontId="5" fillId="24" borderId="33" xfId="43" applyNumberFormat="1" applyFont="1" applyFill="1" applyBorder="1" applyAlignment="1" applyProtection="1">
      <alignment/>
      <protection/>
    </xf>
    <xf numFmtId="168" fontId="5" fillId="24" borderId="18" xfId="43" applyNumberFormat="1" applyFont="1" applyFill="1" applyBorder="1" applyAlignment="1" applyProtection="1">
      <alignment/>
      <protection/>
    </xf>
    <xf numFmtId="168" fontId="5" fillId="24" borderId="34" xfId="43" applyNumberFormat="1" applyFont="1" applyFill="1" applyBorder="1" applyAlignment="1" applyProtection="1">
      <alignment/>
      <protection/>
    </xf>
    <xf numFmtId="168" fontId="5" fillId="24" borderId="35" xfId="43" applyNumberFormat="1" applyFont="1" applyFill="1" applyBorder="1" applyAlignment="1" applyProtection="1">
      <alignment/>
      <protection/>
    </xf>
    <xf numFmtId="0" fontId="4" fillId="25" borderId="36" xfId="0" applyFont="1" applyFill="1" applyBorder="1" applyAlignment="1">
      <alignment/>
    </xf>
    <xf numFmtId="0" fontId="0" fillId="25" borderId="37" xfId="0" applyFill="1" applyBorder="1" applyAlignment="1">
      <alignment/>
    </xf>
    <xf numFmtId="165" fontId="2" fillId="25" borderId="31" xfId="45" applyNumberFormat="1" applyFont="1" applyFill="1" applyBorder="1" applyAlignment="1" applyProtection="1">
      <alignment horizontal="center" vertical="center" wrapText="1"/>
      <protection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7" fillId="24" borderId="33" xfId="0" applyFont="1" applyFill="1" applyBorder="1" applyAlignment="1">
      <alignment/>
    </xf>
    <xf numFmtId="0" fontId="5" fillId="24" borderId="37" xfId="0" applyFont="1" applyFill="1" applyBorder="1" applyAlignment="1">
      <alignment/>
    </xf>
    <xf numFmtId="0" fontId="5" fillId="24" borderId="38" xfId="0" applyFont="1" applyFill="1" applyBorder="1" applyAlignment="1">
      <alignment/>
    </xf>
    <xf numFmtId="165" fontId="5" fillId="24" borderId="33" xfId="0" applyNumberFormat="1" applyFont="1" applyFill="1" applyBorder="1" applyAlignment="1">
      <alignment/>
    </xf>
    <xf numFmtId="0" fontId="5" fillId="24" borderId="36" xfId="0" applyFont="1" applyFill="1" applyBorder="1" applyAlignment="1">
      <alignment/>
    </xf>
    <xf numFmtId="0" fontId="5" fillId="24" borderId="39" xfId="0" applyFont="1" applyFill="1" applyBorder="1" applyAlignment="1">
      <alignment/>
    </xf>
    <xf numFmtId="165" fontId="5" fillId="24" borderId="40" xfId="43" applyNumberFormat="1" applyFont="1" applyFill="1" applyBorder="1" applyAlignment="1" applyProtection="1">
      <alignment horizontal="right"/>
      <protection/>
    </xf>
    <xf numFmtId="165" fontId="5" fillId="24" borderId="40" xfId="0" applyNumberFormat="1" applyFont="1" applyFill="1" applyBorder="1" applyAlignment="1">
      <alignment horizontal="right"/>
    </xf>
    <xf numFmtId="0" fontId="5" fillId="24" borderId="38" xfId="0" applyFont="1" applyFill="1" applyBorder="1" applyAlignment="1">
      <alignment horizontal="left"/>
    </xf>
    <xf numFmtId="165" fontId="5" fillId="24" borderId="41" xfId="0" applyNumberFormat="1" applyFont="1" applyFill="1" applyBorder="1" applyAlignment="1">
      <alignment horizontal="right"/>
    </xf>
    <xf numFmtId="0" fontId="5" fillId="24" borderId="37" xfId="0" applyFont="1" applyFill="1" applyBorder="1" applyAlignment="1">
      <alignment horizontal="left"/>
    </xf>
    <xf numFmtId="0" fontId="5" fillId="24" borderId="16" xfId="0" applyFont="1" applyFill="1" applyBorder="1" applyAlignment="1">
      <alignment horizontal="left"/>
    </xf>
    <xf numFmtId="0" fontId="5" fillId="24" borderId="15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165" fontId="5" fillId="24" borderId="18" xfId="0" applyNumberFormat="1" applyFont="1" applyFill="1" applyBorder="1" applyAlignment="1">
      <alignment horizontal="right"/>
    </xf>
    <xf numFmtId="165" fontId="5" fillId="24" borderId="33" xfId="0" applyNumberFormat="1" applyFont="1" applyFill="1" applyBorder="1" applyAlignment="1">
      <alignment horizontal="right"/>
    </xf>
    <xf numFmtId="0" fontId="5" fillId="24" borderId="39" xfId="0" applyFont="1" applyFill="1" applyBorder="1" applyAlignment="1">
      <alignment horizontal="left"/>
    </xf>
    <xf numFmtId="0" fontId="5" fillId="24" borderId="37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2" fontId="5" fillId="24" borderId="38" xfId="0" applyNumberFormat="1" applyFont="1" applyFill="1" applyBorder="1" applyAlignment="1">
      <alignment horizontal="center"/>
    </xf>
    <xf numFmtId="2" fontId="5" fillId="24" borderId="37" xfId="0" applyNumberFormat="1" applyFont="1" applyFill="1" applyBorder="1" applyAlignment="1">
      <alignment horizontal="center"/>
    </xf>
    <xf numFmtId="2" fontId="5" fillId="24" borderId="39" xfId="0" applyNumberFormat="1" applyFont="1" applyFill="1" applyBorder="1" applyAlignment="1">
      <alignment horizontal="center"/>
    </xf>
    <xf numFmtId="0" fontId="5" fillId="24" borderId="38" xfId="0" applyFont="1" applyFill="1" applyBorder="1" applyAlignment="1">
      <alignment/>
    </xf>
    <xf numFmtId="0" fontId="5" fillId="24" borderId="37" xfId="0" applyFont="1" applyFill="1" applyBorder="1" applyAlignment="1">
      <alignment/>
    </xf>
    <xf numFmtId="0" fontId="5" fillId="24" borderId="39" xfId="0" applyFont="1" applyFill="1" applyBorder="1" applyAlignment="1">
      <alignment/>
    </xf>
    <xf numFmtId="0" fontId="0" fillId="25" borderId="37" xfId="0" applyFont="1" applyFill="1" applyBorder="1" applyAlignment="1">
      <alignment/>
    </xf>
    <xf numFmtId="2" fontId="0" fillId="25" borderId="37" xfId="0" applyNumberFormat="1" applyFont="1" applyFill="1" applyBorder="1" applyAlignment="1">
      <alignment/>
    </xf>
    <xf numFmtId="0" fontId="0" fillId="25" borderId="31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0" fillId="25" borderId="39" xfId="0" applyFont="1" applyFill="1" applyBorder="1" applyAlignment="1">
      <alignment/>
    </xf>
    <xf numFmtId="2" fontId="2" fillId="25" borderId="0" xfId="0" applyNumberFormat="1" applyFont="1" applyFill="1" applyBorder="1" applyAlignment="1">
      <alignment/>
    </xf>
    <xf numFmtId="2" fontId="2" fillId="25" borderId="26" xfId="0" applyNumberFormat="1" applyFont="1" applyFill="1" applyBorder="1" applyAlignment="1">
      <alignment/>
    </xf>
    <xf numFmtId="0" fontId="2" fillId="25" borderId="42" xfId="0" applyFont="1" applyFill="1" applyBorder="1" applyAlignment="1">
      <alignment horizontal="center"/>
    </xf>
    <xf numFmtId="165" fontId="5" fillId="0" borderId="40" xfId="0" applyNumberFormat="1" applyFont="1" applyBorder="1" applyAlignment="1">
      <alignment/>
    </xf>
    <xf numFmtId="171" fontId="5" fillId="0" borderId="40" xfId="0" applyNumberFormat="1" applyFont="1" applyBorder="1" applyAlignment="1">
      <alignment horizontal="right"/>
    </xf>
    <xf numFmtId="165" fontId="5" fillId="0" borderId="40" xfId="0" applyNumberFormat="1" applyFont="1" applyBorder="1" applyAlignment="1">
      <alignment horizontal="right"/>
    </xf>
    <xf numFmtId="165" fontId="8" fillId="0" borderId="40" xfId="0" applyNumberFormat="1" applyFont="1" applyBorder="1" applyAlignment="1">
      <alignment horizontal="right" vertical="top"/>
    </xf>
    <xf numFmtId="2" fontId="0" fillId="25" borderId="0" xfId="0" applyNumberFormat="1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9" fillId="24" borderId="37" xfId="0" applyFont="1" applyFill="1" applyBorder="1" applyAlignment="1">
      <alignment/>
    </xf>
    <xf numFmtId="2" fontId="7" fillId="24" borderId="37" xfId="0" applyNumberFormat="1" applyFont="1" applyFill="1" applyBorder="1" applyAlignment="1">
      <alignment/>
    </xf>
    <xf numFmtId="165" fontId="7" fillId="24" borderId="40" xfId="0" applyNumberFormat="1" applyFont="1" applyFill="1" applyBorder="1" applyAlignment="1">
      <alignment horizontal="center"/>
    </xf>
    <xf numFmtId="2" fontId="5" fillId="25" borderId="0" xfId="0" applyNumberFormat="1" applyFont="1" applyFill="1" applyBorder="1" applyAlignment="1">
      <alignment/>
    </xf>
    <xf numFmtId="0" fontId="7" fillId="24" borderId="25" xfId="0" applyFont="1" applyFill="1" applyBorder="1" applyAlignment="1">
      <alignment/>
    </xf>
    <xf numFmtId="0" fontId="7" fillId="24" borderId="26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0" fontId="7" fillId="24" borderId="42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165" fontId="7" fillId="24" borderId="18" xfId="0" applyNumberFormat="1" applyFont="1" applyFill="1" applyBorder="1" applyAlignment="1">
      <alignment/>
    </xf>
    <xf numFmtId="0" fontId="7" fillId="24" borderId="38" xfId="0" applyFont="1" applyFill="1" applyBorder="1" applyAlignment="1">
      <alignment horizontal="center"/>
    </xf>
    <xf numFmtId="6" fontId="7" fillId="24" borderId="18" xfId="0" applyNumberFormat="1" applyFont="1" applyFill="1" applyBorder="1" applyAlignment="1">
      <alignment horizontal="right"/>
    </xf>
    <xf numFmtId="0" fontId="7" fillId="24" borderId="36" xfId="0" applyFont="1" applyFill="1" applyBorder="1" applyAlignment="1">
      <alignment/>
    </xf>
    <xf numFmtId="0" fontId="7" fillId="24" borderId="38" xfId="0" applyFont="1" applyFill="1" applyBorder="1" applyAlignment="1">
      <alignment/>
    </xf>
    <xf numFmtId="165" fontId="7" fillId="24" borderId="31" xfId="0" applyNumberFormat="1" applyFont="1" applyFill="1" applyBorder="1" applyAlignment="1">
      <alignment/>
    </xf>
    <xf numFmtId="0" fontId="7" fillId="24" borderId="24" xfId="0" applyFont="1" applyFill="1" applyBorder="1" applyAlignment="1">
      <alignment/>
    </xf>
    <xf numFmtId="0" fontId="7" fillId="24" borderId="37" xfId="0" applyFont="1" applyFill="1" applyBorder="1" applyAlignment="1">
      <alignment horizontal="center"/>
    </xf>
    <xf numFmtId="168" fontId="5" fillId="24" borderId="40" xfId="43" applyNumberFormat="1" applyFont="1" applyFill="1" applyBorder="1" applyAlignment="1" applyProtection="1">
      <alignment/>
      <protection/>
    </xf>
    <xf numFmtId="8" fontId="5" fillId="24" borderId="37" xfId="0" applyNumberFormat="1" applyFont="1" applyFill="1" applyBorder="1" applyAlignment="1">
      <alignment/>
    </xf>
    <xf numFmtId="6" fontId="5" fillId="24" borderId="40" xfId="0" applyNumberFormat="1" applyFont="1" applyFill="1" applyBorder="1" applyAlignment="1">
      <alignment/>
    </xf>
    <xf numFmtId="0" fontId="5" fillId="24" borderId="27" xfId="0" applyFont="1" applyFill="1" applyBorder="1" applyAlignment="1">
      <alignment horizontal="center"/>
    </xf>
    <xf numFmtId="8" fontId="5" fillId="24" borderId="25" xfId="0" applyNumberFormat="1" applyFont="1" applyFill="1" applyBorder="1" applyAlignment="1">
      <alignment/>
    </xf>
    <xf numFmtId="6" fontId="5" fillId="24" borderId="42" xfId="0" applyNumberFormat="1" applyFont="1" applyFill="1" applyBorder="1" applyAlignment="1">
      <alignment/>
    </xf>
    <xf numFmtId="0" fontId="5" fillId="24" borderId="25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7" xfId="0" applyFont="1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ont="1" applyFill="1" applyBorder="1" applyAlignment="1">
      <alignment/>
    </xf>
    <xf numFmtId="0" fontId="0" fillId="24" borderId="38" xfId="0" applyFont="1" applyFill="1" applyBorder="1" applyAlignment="1">
      <alignment/>
    </xf>
    <xf numFmtId="0" fontId="0" fillId="24" borderId="39" xfId="0" applyFont="1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5" xfId="0" applyFont="1" applyFill="1" applyBorder="1" applyAlignment="1">
      <alignment horizontal="center" vertical="top" wrapText="1"/>
    </xf>
    <xf numFmtId="0" fontId="0" fillId="24" borderId="26" xfId="0" applyFill="1" applyBorder="1" applyAlignment="1">
      <alignment/>
    </xf>
    <xf numFmtId="6" fontId="0" fillId="24" borderId="40" xfId="0" applyNumberFormat="1" applyFont="1" applyFill="1" applyBorder="1" applyAlignment="1">
      <alignment/>
    </xf>
    <xf numFmtId="0" fontId="5" fillId="24" borderId="36" xfId="0" applyFont="1" applyFill="1" applyBorder="1" applyAlignment="1">
      <alignment horizontal="left"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6" fontId="0" fillId="24" borderId="33" xfId="0" applyNumberFormat="1" applyFont="1" applyFill="1" applyBorder="1" applyAlignment="1">
      <alignment/>
    </xf>
    <xf numFmtId="49" fontId="0" fillId="24" borderId="37" xfId="0" applyNumberFormat="1" applyFont="1" applyFill="1" applyBorder="1" applyAlignment="1">
      <alignment horizontal="left" vertical="top"/>
    </xf>
    <xf numFmtId="0" fontId="0" fillId="24" borderId="37" xfId="0" applyFont="1" applyFill="1" applyBorder="1" applyAlignment="1">
      <alignment horizontal="center" vertical="top" wrapText="1"/>
    </xf>
    <xf numFmtId="0" fontId="0" fillId="24" borderId="39" xfId="0" applyFont="1" applyFill="1" applyBorder="1" applyAlignment="1">
      <alignment horizontal="center" vertical="top" wrapText="1"/>
    </xf>
    <xf numFmtId="0" fontId="0" fillId="24" borderId="38" xfId="0" applyFont="1" applyFill="1" applyBorder="1" applyAlignment="1">
      <alignment horizontal="left" vertical="top"/>
    </xf>
    <xf numFmtId="0" fontId="0" fillId="24" borderId="17" xfId="0" applyFont="1" applyFill="1" applyBorder="1" applyAlignment="1">
      <alignment/>
    </xf>
    <xf numFmtId="0" fontId="0" fillId="24" borderId="25" xfId="0" applyFont="1" applyFill="1" applyBorder="1" applyAlignment="1">
      <alignment horizontal="left" vertical="top"/>
    </xf>
    <xf numFmtId="0" fontId="0" fillId="24" borderId="26" xfId="0" applyFont="1" applyFill="1" applyBorder="1" applyAlignment="1">
      <alignment horizontal="center" vertical="top" wrapText="1"/>
    </xf>
    <xf numFmtId="6" fontId="0" fillId="24" borderId="42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>
      <alignment horizontal="center" vertical="top" wrapText="1"/>
    </xf>
    <xf numFmtId="6" fontId="0" fillId="24" borderId="28" xfId="0" applyNumberFormat="1" applyFont="1" applyFill="1" applyBorder="1" applyAlignment="1">
      <alignment/>
    </xf>
    <xf numFmtId="0" fontId="0" fillId="24" borderId="37" xfId="0" applyFont="1" applyFill="1" applyBorder="1" applyAlignment="1">
      <alignment horizontal="center"/>
    </xf>
    <xf numFmtId="8" fontId="0" fillId="24" borderId="37" xfId="0" applyNumberFormat="1" applyFont="1" applyFill="1" applyBorder="1" applyAlignment="1">
      <alignment/>
    </xf>
    <xf numFmtId="6" fontId="0" fillId="24" borderId="31" xfId="0" applyNumberFormat="1" applyFont="1" applyFill="1" applyBorder="1" applyAlignment="1">
      <alignment/>
    </xf>
    <xf numFmtId="0" fontId="0" fillId="24" borderId="25" xfId="0" applyFont="1" applyFill="1" applyBorder="1" applyAlignment="1">
      <alignment horizontal="center"/>
    </xf>
    <xf numFmtId="8" fontId="0" fillId="24" borderId="25" xfId="0" applyNumberFormat="1" applyFont="1" applyFill="1" applyBorder="1" applyAlignment="1">
      <alignment/>
    </xf>
    <xf numFmtId="0" fontId="0" fillId="24" borderId="43" xfId="0" applyFont="1" applyFill="1" applyBorder="1" applyAlignment="1">
      <alignment/>
    </xf>
    <xf numFmtId="0" fontId="0" fillId="24" borderId="44" xfId="0" applyFont="1" applyFill="1" applyBorder="1" applyAlignment="1">
      <alignment/>
    </xf>
    <xf numFmtId="0" fontId="0" fillId="24" borderId="43" xfId="0" applyFont="1" applyFill="1" applyBorder="1" applyAlignment="1">
      <alignment horizontal="center"/>
    </xf>
    <xf numFmtId="0" fontId="0" fillId="24" borderId="43" xfId="0" applyFill="1" applyBorder="1" applyAlignment="1">
      <alignment/>
    </xf>
    <xf numFmtId="8" fontId="0" fillId="24" borderId="43" xfId="0" applyNumberFormat="1" applyFont="1" applyFill="1" applyBorder="1" applyAlignment="1">
      <alignment/>
    </xf>
    <xf numFmtId="6" fontId="0" fillId="24" borderId="34" xfId="0" applyNumberFormat="1" applyFont="1" applyFill="1" applyBorder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8" fontId="0" fillId="24" borderId="0" xfId="0" applyNumberFormat="1" applyFont="1" applyFill="1" applyBorder="1" applyAlignment="1">
      <alignment/>
    </xf>
    <xf numFmtId="6" fontId="0" fillId="24" borderId="13" xfId="0" applyNumberFormat="1" applyFont="1" applyFill="1" applyBorder="1" applyAlignment="1">
      <alignment/>
    </xf>
    <xf numFmtId="0" fontId="4" fillId="25" borderId="14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18" xfId="0" applyFont="1" applyFill="1" applyBorder="1" applyAlignment="1">
      <alignment/>
    </xf>
    <xf numFmtId="0" fontId="0" fillId="24" borderId="42" xfId="0" applyFont="1" applyFill="1" applyBorder="1" applyAlignment="1">
      <alignment/>
    </xf>
    <xf numFmtId="168" fontId="5" fillId="24" borderId="40" xfId="43" applyNumberFormat="1" applyFont="1" applyFill="1" applyBorder="1" applyAlignment="1" applyProtection="1">
      <alignment horizontal="right"/>
      <protection/>
    </xf>
    <xf numFmtId="49" fontId="5" fillId="24" borderId="38" xfId="61" applyNumberFormat="1" applyFont="1" applyFill="1" applyBorder="1" applyAlignment="1" applyProtection="1">
      <alignment/>
      <protection/>
    </xf>
    <xf numFmtId="49" fontId="5" fillId="24" borderId="37" xfId="61" applyNumberFormat="1" applyFont="1" applyFill="1" applyBorder="1" applyAlignment="1" applyProtection="1">
      <alignment/>
      <protection/>
    </xf>
    <xf numFmtId="6" fontId="5" fillId="24" borderId="40" xfId="0" applyNumberFormat="1" applyFont="1" applyFill="1" applyBorder="1" applyAlignment="1">
      <alignment horizontal="right"/>
    </xf>
    <xf numFmtId="49" fontId="5" fillId="24" borderId="37" xfId="61" applyNumberFormat="1" applyFont="1" applyFill="1" applyBorder="1" applyAlignment="1" applyProtection="1">
      <alignment horizontal="center"/>
      <protection/>
    </xf>
    <xf numFmtId="49" fontId="5" fillId="24" borderId="37" xfId="61" applyNumberFormat="1" applyFont="1" applyFill="1" applyBorder="1" applyAlignment="1" applyProtection="1">
      <alignment horizontal="left"/>
      <protection/>
    </xf>
    <xf numFmtId="0" fontId="5" fillId="24" borderId="14" xfId="0" applyFont="1" applyFill="1" applyBorder="1" applyAlignment="1">
      <alignment/>
    </xf>
    <xf numFmtId="49" fontId="5" fillId="24" borderId="17" xfId="61" applyNumberFormat="1" applyFont="1" applyFill="1" applyBorder="1" applyAlignment="1" applyProtection="1">
      <alignment/>
      <protection/>
    </xf>
    <xf numFmtId="49" fontId="5" fillId="24" borderId="15" xfId="61" applyNumberFormat="1" applyFont="1" applyFill="1" applyBorder="1" applyAlignment="1" applyProtection="1">
      <alignment horizontal="center"/>
      <protection/>
    </xf>
    <xf numFmtId="0" fontId="5" fillId="24" borderId="17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8" fontId="5" fillId="24" borderId="15" xfId="0" applyNumberFormat="1" applyFont="1" applyFill="1" applyBorder="1" applyAlignment="1">
      <alignment/>
    </xf>
    <xf numFmtId="6" fontId="5" fillId="24" borderId="33" xfId="0" applyNumberFormat="1" applyFont="1" applyFill="1" applyBorder="1" applyAlignment="1">
      <alignment horizontal="right"/>
    </xf>
    <xf numFmtId="49" fontId="0" fillId="25" borderId="0" xfId="61" applyNumberFormat="1" applyFont="1" applyFill="1" applyBorder="1" applyAlignment="1" applyProtection="1">
      <alignment horizontal="center"/>
      <protection/>
    </xf>
    <xf numFmtId="0" fontId="0" fillId="25" borderId="0" xfId="0" applyFont="1" applyFill="1" applyBorder="1" applyAlignment="1">
      <alignment horizontal="center"/>
    </xf>
    <xf numFmtId="8" fontId="0" fillId="25" borderId="0" xfId="0" applyNumberFormat="1" applyFont="1" applyFill="1" applyBorder="1" applyAlignment="1">
      <alignment/>
    </xf>
    <xf numFmtId="6" fontId="0" fillId="25" borderId="13" xfId="0" applyNumberFormat="1" applyFont="1" applyFill="1" applyBorder="1" applyAlignment="1">
      <alignment/>
    </xf>
    <xf numFmtId="173" fontId="5" fillId="24" borderId="42" xfId="0" applyNumberFormat="1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73" fontId="5" fillId="24" borderId="33" xfId="0" applyNumberFormat="1" applyFont="1" applyFill="1" applyBorder="1" applyAlignment="1">
      <alignment horizontal="center" vertical="center" wrapText="1"/>
    </xf>
    <xf numFmtId="174" fontId="5" fillId="24" borderId="40" xfId="45" applyNumberFormat="1" applyFont="1" applyFill="1" applyBorder="1" applyAlignment="1" applyProtection="1">
      <alignment vertical="center"/>
      <protection/>
    </xf>
    <xf numFmtId="0" fontId="5" fillId="24" borderId="36" xfId="0" applyFont="1" applyFill="1" applyBorder="1" applyAlignment="1">
      <alignment vertical="center"/>
    </xf>
    <xf numFmtId="0" fontId="5" fillId="24" borderId="37" xfId="0" applyFont="1" applyFill="1" applyBorder="1" applyAlignment="1">
      <alignment vertical="center"/>
    </xf>
    <xf numFmtId="0" fontId="11" fillId="24" borderId="37" xfId="0" applyFont="1" applyFill="1" applyBorder="1" applyAlignment="1">
      <alignment vertical="center"/>
    </xf>
    <xf numFmtId="0" fontId="5" fillId="24" borderId="37" xfId="0" applyFont="1" applyFill="1" applyBorder="1" applyAlignment="1">
      <alignment horizontal="center" vertical="center"/>
    </xf>
    <xf numFmtId="175" fontId="5" fillId="24" borderId="40" xfId="45" applyNumberFormat="1" applyFont="1" applyFill="1" applyBorder="1" applyAlignment="1" applyProtection="1">
      <alignment horizontal="right" vertical="center"/>
      <protection/>
    </xf>
    <xf numFmtId="0" fontId="12" fillId="25" borderId="0" xfId="0" applyFont="1" applyFill="1" applyBorder="1" applyAlignment="1">
      <alignment/>
    </xf>
    <xf numFmtId="49" fontId="5" fillId="25" borderId="0" xfId="61" applyNumberFormat="1" applyFont="1" applyFill="1" applyBorder="1" applyAlignment="1" applyProtection="1">
      <alignment horizontal="center"/>
      <protection/>
    </xf>
    <xf numFmtId="0" fontId="5" fillId="25" borderId="0" xfId="0" applyFont="1" applyFill="1" applyBorder="1" applyAlignment="1">
      <alignment horizontal="center"/>
    </xf>
    <xf numFmtId="8" fontId="5" fillId="25" borderId="0" xfId="0" applyNumberFormat="1" applyFont="1" applyFill="1" applyBorder="1" applyAlignment="1">
      <alignment/>
    </xf>
    <xf numFmtId="49" fontId="0" fillId="24" borderId="25" xfId="61" applyNumberFormat="1" applyFont="1" applyFill="1" applyBorder="1" applyAlignment="1" applyProtection="1">
      <alignment horizontal="center"/>
      <protection/>
    </xf>
    <xf numFmtId="0" fontId="0" fillId="24" borderId="26" xfId="0" applyFont="1" applyFill="1" applyBorder="1" applyAlignment="1">
      <alignment horizontal="center"/>
    </xf>
    <xf numFmtId="165" fontId="0" fillId="24" borderId="42" xfId="0" applyNumberFormat="1" applyFont="1" applyFill="1" applyBorder="1" applyAlignment="1">
      <alignment/>
    </xf>
    <xf numFmtId="0" fontId="0" fillId="24" borderId="36" xfId="0" applyFont="1" applyFill="1" applyBorder="1" applyAlignment="1">
      <alignment/>
    </xf>
    <xf numFmtId="49" fontId="0" fillId="24" borderId="37" xfId="61" applyNumberFormat="1" applyFont="1" applyFill="1" applyBorder="1" applyAlignment="1" applyProtection="1">
      <alignment horizontal="center"/>
      <protection/>
    </xf>
    <xf numFmtId="0" fontId="0" fillId="24" borderId="39" xfId="0" applyFont="1" applyFill="1" applyBorder="1" applyAlignment="1">
      <alignment horizontal="center"/>
    </xf>
    <xf numFmtId="165" fontId="0" fillId="24" borderId="40" xfId="0" applyNumberFormat="1" applyFont="1" applyFill="1" applyBorder="1" applyAlignment="1">
      <alignment/>
    </xf>
    <xf numFmtId="6" fontId="5" fillId="25" borderId="13" xfId="0" applyNumberFormat="1" applyFont="1" applyFill="1" applyBorder="1" applyAlignment="1">
      <alignment/>
    </xf>
    <xf numFmtId="176" fontId="0" fillId="24" borderId="31" xfId="0" applyNumberFormat="1" applyFont="1" applyFill="1" applyBorder="1" applyAlignment="1">
      <alignment/>
    </xf>
    <xf numFmtId="0" fontId="0" fillId="24" borderId="15" xfId="0" applyFont="1" applyFill="1" applyBorder="1" applyAlignment="1">
      <alignment horizontal="center"/>
    </xf>
    <xf numFmtId="8" fontId="0" fillId="24" borderId="15" xfId="0" applyNumberFormat="1" applyFont="1" applyFill="1" applyBorder="1" applyAlignment="1">
      <alignment/>
    </xf>
    <xf numFmtId="176" fontId="0" fillId="24" borderId="40" xfId="0" applyNumberFormat="1" applyFont="1" applyFill="1" applyBorder="1" applyAlignment="1">
      <alignment/>
    </xf>
    <xf numFmtId="176" fontId="0" fillId="24" borderId="42" xfId="0" applyNumberFormat="1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49" fontId="5" fillId="24" borderId="22" xfId="61" applyNumberFormat="1" applyFont="1" applyFill="1" applyBorder="1" applyAlignment="1" applyProtection="1">
      <alignment horizontal="center"/>
      <protection/>
    </xf>
    <xf numFmtId="0" fontId="5" fillId="24" borderId="22" xfId="0" applyFont="1" applyFill="1" applyBorder="1" applyAlignment="1">
      <alignment horizontal="center"/>
    </xf>
    <xf numFmtId="0" fontId="5" fillId="24" borderId="45" xfId="0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8" fontId="5" fillId="24" borderId="11" xfId="0" applyNumberFormat="1" applyFont="1" applyFill="1" applyBorder="1" applyAlignment="1">
      <alignment/>
    </xf>
    <xf numFmtId="0" fontId="5" fillId="24" borderId="46" xfId="0" applyFont="1" applyFill="1" applyBorder="1" applyAlignment="1">
      <alignment/>
    </xf>
    <xf numFmtId="176" fontId="5" fillId="24" borderId="35" xfId="0" applyNumberFormat="1" applyFont="1" applyFill="1" applyBorder="1" applyAlignment="1">
      <alignment/>
    </xf>
    <xf numFmtId="176" fontId="5" fillId="24" borderId="4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8" fontId="5" fillId="24" borderId="0" xfId="0" applyNumberFormat="1" applyFont="1" applyFill="1" applyBorder="1" applyAlignment="1">
      <alignment/>
    </xf>
    <xf numFmtId="0" fontId="0" fillId="24" borderId="47" xfId="0" applyFont="1" applyFill="1" applyBorder="1" applyAlignment="1">
      <alignment/>
    </xf>
    <xf numFmtId="49" fontId="0" fillId="24" borderId="43" xfId="61" applyNumberFormat="1" applyFont="1" applyFill="1" applyBorder="1" applyAlignment="1" applyProtection="1">
      <alignment horizontal="center"/>
      <protection/>
    </xf>
    <xf numFmtId="176" fontId="0" fillId="24" borderId="20" xfId="0" applyNumberFormat="1" applyFont="1" applyFill="1" applyBorder="1" applyAlignment="1">
      <alignment/>
    </xf>
    <xf numFmtId="0" fontId="0" fillId="25" borderId="15" xfId="0" applyFont="1" applyFill="1" applyBorder="1" applyAlignment="1">
      <alignment/>
    </xf>
    <xf numFmtId="49" fontId="0" fillId="25" borderId="15" xfId="61" applyNumberFormat="1" applyFont="1" applyFill="1" applyBorder="1" applyAlignment="1" applyProtection="1">
      <alignment horizontal="center"/>
      <protection/>
    </xf>
    <xf numFmtId="0" fontId="0" fillId="25" borderId="15" xfId="0" applyFont="1" applyFill="1" applyBorder="1" applyAlignment="1">
      <alignment horizontal="center"/>
    </xf>
    <xf numFmtId="8" fontId="0" fillId="25" borderId="15" xfId="0" applyNumberFormat="1" applyFont="1" applyFill="1" applyBorder="1" applyAlignment="1">
      <alignment/>
    </xf>
    <xf numFmtId="176" fontId="0" fillId="25" borderId="18" xfId="0" applyNumberFormat="1" applyFont="1" applyFill="1" applyBorder="1" applyAlignment="1">
      <alignment/>
    </xf>
    <xf numFmtId="49" fontId="5" fillId="24" borderId="0" xfId="61" applyNumberFormat="1" applyFont="1" applyFill="1" applyBorder="1" applyAlignment="1" applyProtection="1">
      <alignment horizontal="center"/>
      <protection/>
    </xf>
    <xf numFmtId="176" fontId="5" fillId="24" borderId="41" xfId="0" applyNumberFormat="1" applyFont="1" applyFill="1" applyBorder="1" applyAlignment="1">
      <alignment/>
    </xf>
    <xf numFmtId="0" fontId="12" fillId="25" borderId="37" xfId="0" applyFont="1" applyFill="1" applyBorder="1" applyAlignment="1">
      <alignment/>
    </xf>
    <xf numFmtId="0" fontId="5" fillId="25" borderId="37" xfId="0" applyFont="1" applyFill="1" applyBorder="1" applyAlignment="1">
      <alignment/>
    </xf>
    <xf numFmtId="49" fontId="5" fillId="25" borderId="37" xfId="61" applyNumberFormat="1" applyFont="1" applyFill="1" applyBorder="1" applyAlignment="1" applyProtection="1">
      <alignment horizontal="center"/>
      <protection/>
    </xf>
    <xf numFmtId="0" fontId="5" fillId="25" borderId="37" xfId="0" applyFont="1" applyFill="1" applyBorder="1" applyAlignment="1">
      <alignment horizontal="center"/>
    </xf>
    <xf numFmtId="8" fontId="5" fillId="25" borderId="37" xfId="0" applyNumberFormat="1" applyFont="1" applyFill="1" applyBorder="1" applyAlignment="1">
      <alignment/>
    </xf>
    <xf numFmtId="0" fontId="5" fillId="25" borderId="31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49" fontId="5" fillId="24" borderId="38" xfId="0" applyNumberFormat="1" applyFont="1" applyFill="1" applyBorder="1" applyAlignment="1">
      <alignment/>
    </xf>
    <xf numFmtId="0" fontId="5" fillId="24" borderId="43" xfId="0" applyFont="1" applyFill="1" applyBorder="1" applyAlignment="1">
      <alignment/>
    </xf>
    <xf numFmtId="0" fontId="5" fillId="24" borderId="44" xfId="0" applyFont="1" applyFill="1" applyBorder="1" applyAlignment="1">
      <alignment/>
    </xf>
    <xf numFmtId="49" fontId="5" fillId="24" borderId="43" xfId="61" applyNumberFormat="1" applyFont="1" applyFill="1" applyBorder="1" applyAlignment="1" applyProtection="1">
      <alignment horizontal="center"/>
      <protection/>
    </xf>
    <xf numFmtId="0" fontId="5" fillId="24" borderId="43" xfId="0" applyFont="1" applyFill="1" applyBorder="1" applyAlignment="1">
      <alignment horizontal="center"/>
    </xf>
    <xf numFmtId="0" fontId="5" fillId="24" borderId="44" xfId="0" applyFont="1" applyFill="1" applyBorder="1" applyAlignment="1">
      <alignment horizontal="center"/>
    </xf>
    <xf numFmtId="0" fontId="5" fillId="24" borderId="48" xfId="0" applyFont="1" applyFill="1" applyBorder="1" applyAlignment="1">
      <alignment/>
    </xf>
    <xf numFmtId="8" fontId="5" fillId="24" borderId="43" xfId="0" applyNumberFormat="1" applyFont="1" applyFill="1" applyBorder="1" applyAlignment="1">
      <alignment/>
    </xf>
    <xf numFmtId="6" fontId="5" fillId="24" borderId="32" xfId="0" applyNumberFormat="1" applyFont="1" applyFill="1" applyBorder="1" applyAlignment="1">
      <alignment/>
    </xf>
    <xf numFmtId="6" fontId="5" fillId="24" borderId="45" xfId="0" applyNumberFormat="1" applyFont="1" applyFill="1" applyBorder="1" applyAlignment="1">
      <alignment/>
    </xf>
    <xf numFmtId="0" fontId="4" fillId="25" borderId="36" xfId="0" applyFont="1" applyFill="1" applyBorder="1" applyAlignment="1">
      <alignment/>
    </xf>
    <xf numFmtId="0" fontId="0" fillId="25" borderId="31" xfId="0" applyFill="1" applyBorder="1" applyAlignment="1">
      <alignment/>
    </xf>
    <xf numFmtId="0" fontId="5" fillId="24" borderId="36" xfId="0" applyFont="1" applyFill="1" applyBorder="1" applyAlignment="1">
      <alignment/>
    </xf>
    <xf numFmtId="165" fontId="0" fillId="24" borderId="40" xfId="0" applyNumberFormat="1" applyFill="1" applyBorder="1" applyAlignment="1">
      <alignment/>
    </xf>
    <xf numFmtId="165" fontId="5" fillId="24" borderId="40" xfId="45" applyNumberFormat="1" applyFont="1" applyFill="1" applyBorder="1" applyAlignment="1" applyProtection="1">
      <alignment horizontal="right" vertical="center"/>
      <protection/>
    </xf>
    <xf numFmtId="165" fontId="5" fillId="24" borderId="31" xfId="0" applyNumberFormat="1" applyFont="1" applyFill="1" applyBorder="1" applyAlignment="1">
      <alignment horizontal="right"/>
    </xf>
    <xf numFmtId="0" fontId="5" fillId="24" borderId="27" xfId="0" applyFont="1" applyFill="1" applyBorder="1" applyAlignment="1">
      <alignment/>
    </xf>
    <xf numFmtId="0" fontId="5" fillId="24" borderId="25" xfId="0" applyFont="1" applyFill="1" applyBorder="1" applyAlignment="1">
      <alignment/>
    </xf>
    <xf numFmtId="0" fontId="5" fillId="24" borderId="26" xfId="0" applyFont="1" applyFill="1" applyBorder="1" applyAlignment="1">
      <alignment/>
    </xf>
    <xf numFmtId="165" fontId="5" fillId="24" borderId="28" xfId="0" applyNumberFormat="1" applyFont="1" applyFill="1" applyBorder="1" applyAlignment="1">
      <alignment horizontal="right"/>
    </xf>
    <xf numFmtId="0" fontId="0" fillId="24" borderId="49" xfId="0" applyFill="1" applyBorder="1" applyAlignment="1">
      <alignment/>
    </xf>
    <xf numFmtId="0" fontId="0" fillId="24" borderId="50" xfId="0" applyFill="1" applyBorder="1" applyAlignment="1">
      <alignment/>
    </xf>
    <xf numFmtId="0" fontId="0" fillId="24" borderId="51" xfId="0" applyFill="1" applyBorder="1" applyAlignment="1">
      <alignment/>
    </xf>
    <xf numFmtId="0" fontId="4" fillId="25" borderId="21" xfId="0" applyFont="1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2" fillId="24" borderId="36" xfId="0" applyFont="1" applyFill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4" borderId="12" xfId="0" applyFont="1" applyFill="1" applyBorder="1" applyAlignment="1">
      <alignment/>
    </xf>
    <xf numFmtId="165" fontId="8" fillId="0" borderId="33" xfId="0" applyNumberFormat="1" applyFont="1" applyBorder="1" applyAlignment="1">
      <alignment horizontal="right" vertical="top"/>
    </xf>
    <xf numFmtId="0" fontId="2" fillId="24" borderId="14" xfId="0" applyFont="1" applyFill="1" applyBorder="1" applyAlignment="1">
      <alignment/>
    </xf>
    <xf numFmtId="0" fontId="5" fillId="24" borderId="52" xfId="0" applyFont="1" applyFill="1" applyBorder="1" applyAlignment="1">
      <alignment/>
    </xf>
    <xf numFmtId="0" fontId="5" fillId="24" borderId="19" xfId="0" applyFont="1" applyFill="1" applyBorder="1" applyAlignment="1">
      <alignment/>
    </xf>
    <xf numFmtId="0" fontId="5" fillId="24" borderId="53" xfId="0" applyFont="1" applyFill="1" applyBorder="1" applyAlignment="1">
      <alignment/>
    </xf>
    <xf numFmtId="165" fontId="8" fillId="0" borderId="32" xfId="0" applyNumberFormat="1" applyFont="1" applyBorder="1" applyAlignment="1">
      <alignment horizontal="right" vertical="top"/>
    </xf>
    <xf numFmtId="0" fontId="5" fillId="24" borderId="49" xfId="0" applyFont="1" applyFill="1" applyBorder="1" applyAlignment="1">
      <alignment/>
    </xf>
    <xf numFmtId="0" fontId="5" fillId="24" borderId="50" xfId="0" applyFont="1" applyFill="1" applyBorder="1" applyAlignment="1">
      <alignment/>
    </xf>
    <xf numFmtId="0" fontId="5" fillId="0" borderId="51" xfId="0" applyFont="1" applyBorder="1" applyAlignment="1">
      <alignment/>
    </xf>
    <xf numFmtId="0" fontId="2" fillId="25" borderId="21" xfId="0" applyFont="1" applyFill="1" applyBorder="1" applyAlignment="1">
      <alignment/>
    </xf>
    <xf numFmtId="165" fontId="8" fillId="24" borderId="42" xfId="0" applyNumberFormat="1" applyFont="1" applyFill="1" applyBorder="1" applyAlignment="1">
      <alignment horizontal="right" vertical="top"/>
    </xf>
    <xf numFmtId="165" fontId="8" fillId="24" borderId="33" xfId="0" applyNumberFormat="1" applyFont="1" applyFill="1" applyBorder="1" applyAlignment="1">
      <alignment horizontal="right" vertical="top"/>
    </xf>
    <xf numFmtId="165" fontId="8" fillId="24" borderId="41" xfId="0" applyNumberFormat="1" applyFont="1" applyFill="1" applyBorder="1" applyAlignment="1">
      <alignment horizontal="right" vertical="top"/>
    </xf>
    <xf numFmtId="0" fontId="5" fillId="25" borderId="21" xfId="0" applyFont="1" applyFill="1" applyBorder="1" applyAlignment="1">
      <alignment/>
    </xf>
    <xf numFmtId="0" fontId="3" fillId="25" borderId="22" xfId="0" applyFont="1" applyFill="1" applyBorder="1" applyAlignment="1">
      <alignment/>
    </xf>
    <xf numFmtId="0" fontId="2" fillId="25" borderId="22" xfId="0" applyFont="1" applyFill="1" applyBorder="1" applyAlignment="1">
      <alignment/>
    </xf>
    <xf numFmtId="0" fontId="14" fillId="25" borderId="12" xfId="0" applyFont="1" applyFill="1" applyBorder="1" applyAlignment="1">
      <alignment horizontal="left" vertical="top"/>
    </xf>
    <xf numFmtId="0" fontId="13" fillId="25" borderId="0" xfId="0" applyFont="1" applyFill="1" applyBorder="1" applyAlignment="1">
      <alignment horizontal="left" vertical="top"/>
    </xf>
    <xf numFmtId="0" fontId="13" fillId="25" borderId="13" xfId="0" applyFont="1" applyFill="1" applyBorder="1" applyAlignment="1">
      <alignment horizontal="left" vertical="top"/>
    </xf>
    <xf numFmtId="0" fontId="7" fillId="24" borderId="38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173" fontId="7" fillId="24" borderId="42" xfId="0" applyNumberFormat="1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173" fontId="7" fillId="24" borderId="33" xfId="0" applyNumberFormat="1" applyFont="1" applyFill="1" applyBorder="1" applyAlignment="1">
      <alignment horizontal="center" vertical="center" wrapText="1"/>
    </xf>
    <xf numFmtId="0" fontId="15" fillId="24" borderId="36" xfId="42" applyNumberFormat="1" applyFont="1" applyFill="1" applyBorder="1" applyAlignment="1" applyProtection="1">
      <alignment horizontal="left" vertical="center"/>
      <protection/>
    </xf>
    <xf numFmtId="0" fontId="15" fillId="24" borderId="37" xfId="42" applyNumberFormat="1" applyFont="1" applyFill="1" applyBorder="1" applyAlignment="1" applyProtection="1">
      <alignment horizontal="left" vertical="center"/>
      <protection/>
    </xf>
    <xf numFmtId="0" fontId="15" fillId="24" borderId="39" xfId="42" applyNumberFormat="1" applyFont="1" applyFill="1" applyBorder="1" applyAlignment="1" applyProtection="1">
      <alignment horizontal="left" vertical="center"/>
      <protection/>
    </xf>
    <xf numFmtId="0" fontId="7" fillId="24" borderId="30" xfId="0" applyFont="1" applyFill="1" applyBorder="1" applyAlignment="1">
      <alignment horizontal="left"/>
    </xf>
    <xf numFmtId="165" fontId="7" fillId="24" borderId="33" xfId="45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165" fontId="7" fillId="24" borderId="41" xfId="45" applyNumberFormat="1" applyFont="1" applyFill="1" applyBorder="1" applyAlignment="1" applyProtection="1">
      <alignment horizontal="right" vertical="center"/>
      <protection/>
    </xf>
    <xf numFmtId="0" fontId="7" fillId="24" borderId="38" xfId="0" applyFont="1" applyFill="1" applyBorder="1" applyAlignment="1">
      <alignment horizontal="left"/>
    </xf>
    <xf numFmtId="0" fontId="7" fillId="24" borderId="25" xfId="0" applyFont="1" applyFill="1" applyBorder="1" applyAlignment="1">
      <alignment horizontal="left"/>
    </xf>
    <xf numFmtId="0" fontId="7" fillId="24" borderId="26" xfId="0" applyFont="1" applyFill="1" applyBorder="1" applyAlignment="1">
      <alignment horizontal="left"/>
    </xf>
    <xf numFmtId="165" fontId="7" fillId="24" borderId="40" xfId="45" applyNumberFormat="1" applyFont="1" applyFill="1" applyBorder="1" applyAlignment="1" applyProtection="1">
      <alignment horizontal="right" vertical="center"/>
      <protection/>
    </xf>
    <xf numFmtId="0" fontId="15" fillId="0" borderId="39" xfId="42" applyNumberFormat="1" applyFont="1" applyFill="1" applyBorder="1" applyAlignment="1" applyProtection="1">
      <alignment/>
      <protection/>
    </xf>
    <xf numFmtId="0" fontId="7" fillId="24" borderId="39" xfId="0" applyFont="1" applyFill="1" applyBorder="1" applyAlignment="1">
      <alignment horizontal="left" vertical="center"/>
    </xf>
    <xf numFmtId="0" fontId="7" fillId="24" borderId="39" xfId="0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/>
    </xf>
    <xf numFmtId="49" fontId="7" fillId="24" borderId="38" xfId="0" applyNumberFormat="1" applyFont="1" applyFill="1" applyBorder="1" applyAlignment="1">
      <alignment horizontal="center"/>
    </xf>
    <xf numFmtId="49" fontId="7" fillId="24" borderId="37" xfId="0" applyNumberFormat="1" applyFont="1" applyFill="1" applyBorder="1" applyAlignment="1">
      <alignment horizontal="center"/>
    </xf>
    <xf numFmtId="49" fontId="7" fillId="24" borderId="39" xfId="0" applyNumberFormat="1" applyFont="1" applyFill="1" applyBorder="1" applyAlignment="1">
      <alignment horizontal="center"/>
    </xf>
    <xf numFmtId="165" fontId="7" fillId="24" borderId="32" xfId="45" applyNumberFormat="1" applyFont="1" applyFill="1" applyBorder="1" applyAlignment="1" applyProtection="1">
      <alignment horizontal="right" vertical="center"/>
      <protection/>
    </xf>
    <xf numFmtId="0" fontId="14" fillId="25" borderId="52" xfId="0" applyFont="1" applyFill="1" applyBorder="1" applyAlignment="1">
      <alignment/>
    </xf>
    <xf numFmtId="0" fontId="13" fillId="25" borderId="19" xfId="0" applyFont="1" applyFill="1" applyBorder="1" applyAlignment="1">
      <alignment horizontal="left" vertical="top"/>
    </xf>
    <xf numFmtId="0" fontId="13" fillId="25" borderId="20" xfId="0" applyFont="1" applyFill="1" applyBorder="1" applyAlignment="1">
      <alignment horizontal="left" vertical="top"/>
    </xf>
    <xf numFmtId="0" fontId="7" fillId="24" borderId="14" xfId="0" applyFont="1" applyFill="1" applyBorder="1" applyAlignment="1">
      <alignment horizontal="left" vertical="center"/>
    </xf>
    <xf numFmtId="0" fontId="7" fillId="24" borderId="15" xfId="0" applyFont="1" applyFill="1" applyBorder="1" applyAlignment="1">
      <alignment horizontal="left" vertical="center"/>
    </xf>
    <xf numFmtId="0" fontId="7" fillId="24" borderId="16" xfId="0" applyFont="1" applyFill="1" applyBorder="1" applyAlignment="1">
      <alignment horizontal="left" vertical="center"/>
    </xf>
    <xf numFmtId="0" fontId="7" fillId="24" borderId="17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left"/>
    </xf>
    <xf numFmtId="0" fontId="7" fillId="24" borderId="29" xfId="0" applyFont="1" applyFill="1" applyBorder="1" applyAlignment="1">
      <alignment horizontal="left"/>
    </xf>
    <xf numFmtId="175" fontId="7" fillId="24" borderId="18" xfId="45" applyNumberFormat="1" applyFont="1" applyFill="1" applyBorder="1" applyAlignment="1" applyProtection="1">
      <alignment horizontal="right" vertical="center"/>
      <protection/>
    </xf>
    <xf numFmtId="0" fontId="7" fillId="24" borderId="12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/>
    </xf>
    <xf numFmtId="0" fontId="7" fillId="24" borderId="29" xfId="0" applyFont="1" applyFill="1" applyBorder="1" applyAlignment="1">
      <alignment horizontal="left" vertical="center"/>
    </xf>
    <xf numFmtId="175" fontId="7" fillId="24" borderId="13" xfId="45" applyNumberFormat="1" applyFont="1" applyFill="1" applyBorder="1" applyAlignment="1" applyProtection="1">
      <alignment horizontal="right" vertical="center"/>
      <protection/>
    </xf>
    <xf numFmtId="0" fontId="7" fillId="24" borderId="36" xfId="0" applyFont="1" applyFill="1" applyBorder="1" applyAlignment="1">
      <alignment horizontal="left" vertical="center"/>
    </xf>
    <xf numFmtId="0" fontId="7" fillId="24" borderId="37" xfId="0" applyFont="1" applyFill="1" applyBorder="1" applyAlignment="1">
      <alignment horizontal="left" vertical="center"/>
    </xf>
    <xf numFmtId="0" fontId="7" fillId="24" borderId="17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175" fontId="7" fillId="24" borderId="40" xfId="45" applyNumberFormat="1" applyFont="1" applyFill="1" applyBorder="1" applyAlignment="1" applyProtection="1">
      <alignment horizontal="right" vertical="center"/>
      <protection/>
    </xf>
    <xf numFmtId="0" fontId="7" fillId="24" borderId="47" xfId="0" applyFont="1" applyFill="1" applyBorder="1" applyAlignment="1">
      <alignment horizontal="left" vertical="center"/>
    </xf>
    <xf numFmtId="0" fontId="7" fillId="24" borderId="43" xfId="0" applyFont="1" applyFill="1" applyBorder="1" applyAlignment="1">
      <alignment horizontal="left" vertical="center"/>
    </xf>
    <xf numFmtId="0" fontId="7" fillId="24" borderId="44" xfId="0" applyFont="1" applyFill="1" applyBorder="1" applyAlignment="1">
      <alignment horizontal="left" vertical="center"/>
    </xf>
    <xf numFmtId="0" fontId="7" fillId="24" borderId="54" xfId="0" applyFont="1" applyFill="1" applyBorder="1" applyAlignment="1">
      <alignment horizontal="left"/>
    </xf>
    <xf numFmtId="0" fontId="7" fillId="24" borderId="19" xfId="0" applyFont="1" applyFill="1" applyBorder="1" applyAlignment="1">
      <alignment horizontal="left"/>
    </xf>
    <xf numFmtId="0" fontId="7" fillId="24" borderId="53" xfId="0" applyFont="1" applyFill="1" applyBorder="1" applyAlignment="1">
      <alignment horizontal="left"/>
    </xf>
    <xf numFmtId="0" fontId="5" fillId="25" borderId="10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5" fillId="25" borderId="11" xfId="0" applyFont="1" applyFill="1" applyBorder="1" applyAlignment="1">
      <alignment/>
    </xf>
    <xf numFmtId="0" fontId="5" fillId="25" borderId="55" xfId="0" applyFont="1" applyFill="1" applyBorder="1" applyAlignment="1">
      <alignment/>
    </xf>
    <xf numFmtId="173" fontId="7" fillId="24" borderId="56" xfId="0" applyNumberFormat="1" applyFont="1" applyFill="1" applyBorder="1" applyAlignment="1">
      <alignment horizontal="center" vertical="center" wrapText="1"/>
    </xf>
    <xf numFmtId="0" fontId="7" fillId="24" borderId="57" xfId="0" applyFont="1" applyFill="1" applyBorder="1" applyAlignment="1">
      <alignment horizontal="left"/>
    </xf>
    <xf numFmtId="0" fontId="7" fillId="24" borderId="22" xfId="0" applyFont="1" applyFill="1" applyBorder="1" applyAlignment="1">
      <alignment horizontal="left"/>
    </xf>
    <xf numFmtId="0" fontId="7" fillId="24" borderId="45" xfId="0" applyFont="1" applyFill="1" applyBorder="1" applyAlignment="1">
      <alignment horizontal="left"/>
    </xf>
    <xf numFmtId="0" fontId="7" fillId="24" borderId="52" xfId="0" applyFont="1" applyFill="1" applyBorder="1" applyAlignment="1">
      <alignment horizontal="left" vertical="center"/>
    </xf>
    <xf numFmtId="0" fontId="7" fillId="24" borderId="19" xfId="0" applyFont="1" applyFill="1" applyBorder="1" applyAlignment="1">
      <alignment horizontal="left" vertical="center"/>
    </xf>
    <xf numFmtId="0" fontId="7" fillId="24" borderId="53" xfId="0" applyFont="1" applyFill="1" applyBorder="1" applyAlignment="1">
      <alignment horizontal="left" vertical="center"/>
    </xf>
    <xf numFmtId="175" fontId="7" fillId="24" borderId="20" xfId="45" applyNumberFormat="1" applyFont="1" applyFill="1" applyBorder="1" applyAlignment="1" applyProtection="1">
      <alignment horizontal="right" vertical="center"/>
      <protection/>
    </xf>
    <xf numFmtId="175" fontId="7" fillId="24" borderId="33" xfId="45" applyNumberFormat="1" applyFont="1" applyFill="1" applyBorder="1" applyAlignment="1" applyProtection="1">
      <alignment horizontal="right" vertical="center"/>
      <protection/>
    </xf>
    <xf numFmtId="0" fontId="7" fillId="24" borderId="48" xfId="0" applyFont="1" applyFill="1" applyBorder="1" applyAlignment="1">
      <alignment horizontal="left"/>
    </xf>
    <xf numFmtId="0" fontId="7" fillId="24" borderId="43" xfId="0" applyFont="1" applyFill="1" applyBorder="1" applyAlignment="1">
      <alignment horizontal="left"/>
    </xf>
    <xf numFmtId="0" fontId="7" fillId="24" borderId="44" xfId="0" applyFont="1" applyFill="1" applyBorder="1" applyAlignment="1">
      <alignment horizontal="left"/>
    </xf>
    <xf numFmtId="175" fontId="7" fillId="24" borderId="34" xfId="45" applyNumberFormat="1" applyFont="1" applyFill="1" applyBorder="1" applyAlignment="1" applyProtection="1">
      <alignment horizontal="right" vertical="center"/>
      <protection/>
    </xf>
    <xf numFmtId="0" fontId="2" fillId="25" borderId="12" xfId="0" applyFont="1" applyFill="1" applyBorder="1" applyAlignment="1">
      <alignment/>
    </xf>
    <xf numFmtId="0" fontId="5" fillId="24" borderId="42" xfId="0" applyFont="1" applyFill="1" applyBorder="1" applyAlignment="1">
      <alignment vertical="top" shrinkToFit="1"/>
    </xf>
    <xf numFmtId="49" fontId="5" fillId="24" borderId="37" xfId="0" applyNumberFormat="1" applyFont="1" applyFill="1" applyBorder="1" applyAlignment="1">
      <alignment horizontal="center"/>
    </xf>
    <xf numFmtId="49" fontId="5" fillId="24" borderId="39" xfId="0" applyNumberFormat="1" applyFont="1" applyFill="1" applyBorder="1" applyAlignment="1">
      <alignment horizontal="center"/>
    </xf>
    <xf numFmtId="0" fontId="5" fillId="24" borderId="58" xfId="0" applyFont="1" applyFill="1" applyBorder="1" applyAlignment="1">
      <alignment horizontal="left" vertical="center"/>
    </xf>
    <xf numFmtId="165" fontId="5" fillId="24" borderId="40" xfId="45" applyNumberFormat="1" applyFont="1" applyFill="1" applyBorder="1" applyAlignment="1" applyProtection="1">
      <alignment vertical="center"/>
      <protection/>
    </xf>
    <xf numFmtId="6" fontId="5" fillId="24" borderId="15" xfId="0" applyNumberFormat="1" applyFont="1" applyFill="1" applyBorder="1" applyAlignment="1">
      <alignment/>
    </xf>
    <xf numFmtId="6" fontId="5" fillId="24" borderId="37" xfId="0" applyNumberFormat="1" applyFont="1" applyFill="1" applyBorder="1" applyAlignment="1">
      <alignment/>
    </xf>
    <xf numFmtId="165" fontId="5" fillId="24" borderId="40" xfId="0" applyNumberFormat="1" applyFont="1" applyFill="1" applyBorder="1" applyAlignment="1">
      <alignment/>
    </xf>
    <xf numFmtId="0" fontId="12" fillId="24" borderId="25" xfId="0" applyFont="1" applyFill="1" applyBorder="1" applyAlignment="1">
      <alignment/>
    </xf>
    <xf numFmtId="0" fontId="12" fillId="24" borderId="26" xfId="0" applyFont="1" applyFill="1" applyBorder="1" applyAlignment="1">
      <alignment/>
    </xf>
    <xf numFmtId="0" fontId="5" fillId="24" borderId="39" xfId="0" applyFont="1" applyFill="1" applyBorder="1" applyAlignment="1">
      <alignment horizontal="left" vertical="center"/>
    </xf>
    <xf numFmtId="0" fontId="12" fillId="24" borderId="37" xfId="0" applyFont="1" applyFill="1" applyBorder="1" applyAlignment="1">
      <alignment/>
    </xf>
    <xf numFmtId="0" fontId="12" fillId="24" borderId="39" xfId="0" applyFont="1" applyFill="1" applyBorder="1" applyAlignment="1">
      <alignment/>
    </xf>
    <xf numFmtId="0" fontId="5" fillId="24" borderId="36" xfId="0" applyFont="1" applyFill="1" applyBorder="1" applyAlignment="1">
      <alignment horizontal="left" vertical="center"/>
    </xf>
    <xf numFmtId="0" fontId="5" fillId="24" borderId="37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24" borderId="29" xfId="0" applyFont="1" applyFill="1" applyBorder="1" applyAlignment="1">
      <alignment horizontal="left" vertical="center"/>
    </xf>
    <xf numFmtId="0" fontId="12" fillId="24" borderId="29" xfId="0" applyFont="1" applyFill="1" applyBorder="1" applyAlignment="1">
      <alignment/>
    </xf>
    <xf numFmtId="6" fontId="5" fillId="24" borderId="0" xfId="0" applyNumberFormat="1" applyFont="1" applyFill="1" applyBorder="1" applyAlignment="1">
      <alignment/>
    </xf>
    <xf numFmtId="6" fontId="5" fillId="24" borderId="41" xfId="0" applyNumberFormat="1" applyFont="1" applyFill="1" applyBorder="1" applyAlignment="1">
      <alignment horizontal="right"/>
    </xf>
    <xf numFmtId="0" fontId="5" fillId="24" borderId="14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/>
    </xf>
    <xf numFmtId="49" fontId="5" fillId="24" borderId="38" xfId="0" applyNumberFormat="1" applyFont="1" applyFill="1" applyBorder="1" applyAlignment="1">
      <alignment horizontal="center"/>
    </xf>
    <xf numFmtId="0" fontId="12" fillId="24" borderId="15" xfId="0" applyFont="1" applyFill="1" applyBorder="1" applyAlignment="1">
      <alignment/>
    </xf>
    <xf numFmtId="0" fontId="12" fillId="24" borderId="16" xfId="0" applyFont="1" applyFill="1" applyBorder="1" applyAlignment="1">
      <alignment/>
    </xf>
    <xf numFmtId="0" fontId="5" fillId="24" borderId="15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 horizontal="left"/>
    </xf>
    <xf numFmtId="16" fontId="5" fillId="25" borderId="0" xfId="0" applyNumberFormat="1" applyFont="1" applyFill="1" applyBorder="1" applyAlignment="1">
      <alignment horizontal="center"/>
    </xf>
    <xf numFmtId="6" fontId="5" fillId="25" borderId="0" xfId="0" applyNumberFormat="1" applyFont="1" applyFill="1" applyBorder="1" applyAlignment="1">
      <alignment/>
    </xf>
    <xf numFmtId="16" fontId="5" fillId="24" borderId="39" xfId="0" applyNumberFormat="1" applyFont="1" applyFill="1" applyBorder="1" applyAlignment="1">
      <alignment horizontal="center"/>
    </xf>
    <xf numFmtId="0" fontId="5" fillId="24" borderId="40" xfId="0" applyFont="1" applyFill="1" applyBorder="1" applyAlignment="1">
      <alignment vertical="top" shrinkToFit="1"/>
    </xf>
    <xf numFmtId="0" fontId="5" fillId="24" borderId="15" xfId="0" applyFont="1" applyFill="1" applyBorder="1" applyAlignment="1">
      <alignment horizontal="left"/>
    </xf>
    <xf numFmtId="6" fontId="5" fillId="24" borderId="33" xfId="0" applyNumberFormat="1" applyFont="1" applyFill="1" applyBorder="1" applyAlignment="1">
      <alignment/>
    </xf>
    <xf numFmtId="0" fontId="5" fillId="24" borderId="47" xfId="0" applyFont="1" applyFill="1" applyBorder="1" applyAlignment="1">
      <alignment/>
    </xf>
    <xf numFmtId="0" fontId="5" fillId="24" borderId="0" xfId="0" applyNumberFormat="1" applyFont="1" applyFill="1" applyBorder="1" applyAlignment="1" applyProtection="1">
      <alignment horizontal="center" vertical="top"/>
      <protection locked="0"/>
    </xf>
    <xf numFmtId="168" fontId="5" fillId="24" borderId="13" xfId="43" applyNumberFormat="1" applyFont="1" applyFill="1" applyBorder="1" applyAlignment="1" applyProtection="1">
      <alignment/>
      <protection/>
    </xf>
    <xf numFmtId="0" fontId="2" fillId="25" borderId="10" xfId="0" applyFont="1" applyFill="1" applyBorder="1" applyAlignment="1">
      <alignment/>
    </xf>
    <xf numFmtId="0" fontId="0" fillId="25" borderId="11" xfId="0" applyFill="1" applyBorder="1" applyAlignment="1">
      <alignment/>
    </xf>
    <xf numFmtId="165" fontId="2" fillId="25" borderId="55" xfId="45" applyNumberFormat="1" applyFont="1" applyFill="1" applyBorder="1" applyAlignment="1" applyProtection="1">
      <alignment horizontal="center" vertical="center" wrapText="1"/>
      <protection/>
    </xf>
    <xf numFmtId="165" fontId="2" fillId="25" borderId="13" xfId="45" applyNumberFormat="1" applyFont="1" applyFill="1" applyBorder="1" applyAlignment="1" applyProtection="1">
      <alignment horizontal="center" vertical="center" wrapText="1"/>
      <protection/>
    </xf>
    <xf numFmtId="0" fontId="5" fillId="24" borderId="38" xfId="0" applyNumberFormat="1" applyFont="1" applyFill="1" applyBorder="1" applyAlignment="1">
      <alignment horizontal="left" vertical="top"/>
    </xf>
    <xf numFmtId="0" fontId="5" fillId="24" borderId="37" xfId="0" applyFont="1" applyFill="1" applyBorder="1" applyAlignment="1">
      <alignment horizontal="center" vertical="top" wrapText="1"/>
    </xf>
    <xf numFmtId="0" fontId="5" fillId="24" borderId="38" xfId="0" applyFont="1" applyFill="1" applyBorder="1" applyAlignment="1">
      <alignment vertical="top"/>
    </xf>
    <xf numFmtId="0" fontId="5" fillId="24" borderId="39" xfId="0" applyFont="1" applyFill="1" applyBorder="1" applyAlignment="1">
      <alignment horizontal="left" vertical="top" wrapText="1"/>
    </xf>
    <xf numFmtId="0" fontId="5" fillId="24" borderId="37" xfId="0" applyFont="1" applyFill="1" applyBorder="1" applyAlignment="1">
      <alignment vertical="top"/>
    </xf>
    <xf numFmtId="6" fontId="7" fillId="24" borderId="33" xfId="0" applyNumberFormat="1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7" fillId="24" borderId="43" xfId="0" applyFont="1" applyFill="1" applyBorder="1" applyAlignment="1">
      <alignment horizontal="center" vertical="center"/>
    </xf>
    <xf numFmtId="179" fontId="7" fillId="24" borderId="34" xfId="0" applyNumberFormat="1" applyFont="1" applyFill="1" applyBorder="1" applyAlignment="1">
      <alignment/>
    </xf>
    <xf numFmtId="0" fontId="5" fillId="24" borderId="27" xfId="0" applyNumberFormat="1" applyFont="1" applyFill="1" applyBorder="1" applyAlignment="1">
      <alignment horizontal="left" vertical="top"/>
    </xf>
    <xf numFmtId="0" fontId="5" fillId="24" borderId="25" xfId="0" applyFont="1" applyFill="1" applyBorder="1" applyAlignment="1">
      <alignment horizontal="center" vertical="top" wrapText="1"/>
    </xf>
    <xf numFmtId="0" fontId="5" fillId="24" borderId="27" xfId="0" applyFont="1" applyFill="1" applyBorder="1" applyAlignment="1">
      <alignment vertical="top"/>
    </xf>
    <xf numFmtId="0" fontId="5" fillId="24" borderId="25" xfId="0" applyFont="1" applyFill="1" applyBorder="1" applyAlignment="1">
      <alignment vertical="top"/>
    </xf>
    <xf numFmtId="6" fontId="7" fillId="24" borderId="40" xfId="0" applyNumberFormat="1" applyFont="1" applyFill="1" applyBorder="1" applyAlignment="1">
      <alignment/>
    </xf>
    <xf numFmtId="6" fontId="7" fillId="24" borderId="42" xfId="0" applyNumberFormat="1" applyFont="1" applyFill="1" applyBorder="1" applyAlignment="1">
      <alignment/>
    </xf>
    <xf numFmtId="0" fontId="7" fillId="24" borderId="37" xfId="0" applyFont="1" applyFill="1" applyBorder="1" applyAlignment="1">
      <alignment horizontal="center" vertical="center"/>
    </xf>
    <xf numFmtId="0" fontId="7" fillId="24" borderId="39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6" fontId="7" fillId="24" borderId="13" xfId="0" applyNumberFormat="1" applyFont="1" applyFill="1" applyBorder="1" applyAlignment="1">
      <alignment/>
    </xf>
    <xf numFmtId="0" fontId="13" fillId="25" borderId="12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7" fillId="25" borderId="13" xfId="0" applyFont="1" applyFill="1" applyBorder="1" applyAlignment="1">
      <alignment/>
    </xf>
    <xf numFmtId="0" fontId="7" fillId="24" borderId="25" xfId="0" applyFont="1" applyFill="1" applyBorder="1" applyAlignment="1">
      <alignment horizontal="center" vertical="top"/>
    </xf>
    <xf numFmtId="0" fontId="7" fillId="24" borderId="38" xfId="0" applyFont="1" applyFill="1" applyBorder="1" applyAlignment="1">
      <alignment horizontal="left" vertical="top"/>
    </xf>
    <xf numFmtId="0" fontId="7" fillId="24" borderId="37" xfId="0" applyFont="1" applyFill="1" applyBorder="1" applyAlignment="1">
      <alignment horizontal="center" vertical="top" wrapText="1"/>
    </xf>
    <xf numFmtId="0" fontId="7" fillId="24" borderId="39" xfId="0" applyFont="1" applyFill="1" applyBorder="1" applyAlignment="1">
      <alignment horizontal="center" vertical="top" wrapText="1"/>
    </xf>
    <xf numFmtId="0" fontId="7" fillId="24" borderId="37" xfId="0" applyFont="1" applyFill="1" applyBorder="1" applyAlignment="1">
      <alignment vertical="top"/>
    </xf>
    <xf numFmtId="0" fontId="7" fillId="24" borderId="40" xfId="0" applyFont="1" applyFill="1" applyBorder="1" applyAlignment="1">
      <alignment vertical="top" shrinkToFit="1"/>
    </xf>
    <xf numFmtId="165" fontId="7" fillId="24" borderId="18" xfId="0" applyNumberFormat="1" applyFont="1" applyFill="1" applyBorder="1" applyAlignment="1">
      <alignment vertical="top" shrinkToFit="1"/>
    </xf>
    <xf numFmtId="0" fontId="7" fillId="24" borderId="37" xfId="0" applyFont="1" applyFill="1" applyBorder="1" applyAlignment="1">
      <alignment horizontal="center" vertical="top"/>
    </xf>
    <xf numFmtId="6" fontId="7" fillId="24" borderId="18" xfId="0" applyNumberFormat="1" applyFont="1" applyFill="1" applyBorder="1" applyAlignment="1">
      <alignment/>
    </xf>
    <xf numFmtId="0" fontId="7" fillId="24" borderId="39" xfId="0" applyFont="1" applyFill="1" applyBorder="1" applyAlignment="1">
      <alignment horizontal="left"/>
    </xf>
    <xf numFmtId="6" fontId="7" fillId="24" borderId="31" xfId="0" applyNumberFormat="1" applyFont="1" applyFill="1" applyBorder="1" applyAlignment="1">
      <alignment/>
    </xf>
    <xf numFmtId="0" fontId="7" fillId="24" borderId="38" xfId="0" applyFont="1" applyFill="1" applyBorder="1" applyAlignment="1">
      <alignment vertical="top"/>
    </xf>
    <xf numFmtId="0" fontId="7" fillId="24" borderId="40" xfId="0" applyFont="1" applyFill="1" applyBorder="1" applyAlignment="1">
      <alignment vertical="top"/>
    </xf>
    <xf numFmtId="165" fontId="7" fillId="24" borderId="40" xfId="0" applyNumberFormat="1" applyFont="1" applyFill="1" applyBorder="1" applyAlignment="1">
      <alignment vertical="top"/>
    </xf>
    <xf numFmtId="0" fontId="7" fillId="24" borderId="38" xfId="0" applyFont="1" applyFill="1" applyBorder="1" applyAlignment="1">
      <alignment horizontal="center" vertical="top" wrapText="1"/>
    </xf>
    <xf numFmtId="0" fontId="7" fillId="24" borderId="25" xfId="0" applyFont="1" applyFill="1" applyBorder="1" applyAlignment="1">
      <alignment vertical="top"/>
    </xf>
    <xf numFmtId="165" fontId="7" fillId="24" borderId="40" xfId="0" applyNumberFormat="1" applyFont="1" applyFill="1" applyBorder="1" applyAlignment="1">
      <alignment/>
    </xf>
    <xf numFmtId="0" fontId="7" fillId="24" borderId="0" xfId="0" applyFont="1" applyFill="1" applyBorder="1" applyAlignment="1">
      <alignment vertical="top"/>
    </xf>
    <xf numFmtId="0" fontId="7" fillId="24" borderId="15" xfId="0" applyFont="1" applyFill="1" applyBorder="1" applyAlignment="1">
      <alignment vertical="top"/>
    </xf>
    <xf numFmtId="0" fontId="7" fillId="24" borderId="38" xfId="0" applyFont="1" applyFill="1" applyBorder="1" applyAlignment="1">
      <alignment horizontal="left" vertical="center"/>
    </xf>
    <xf numFmtId="0" fontId="13" fillId="25" borderId="36" xfId="0" applyFont="1" applyFill="1" applyBorder="1" applyAlignment="1">
      <alignment/>
    </xf>
    <xf numFmtId="0" fontId="7" fillId="25" borderId="37" xfId="0" applyFont="1" applyFill="1" applyBorder="1" applyAlignment="1">
      <alignment/>
    </xf>
    <xf numFmtId="0" fontId="7" fillId="25" borderId="37" xfId="0" applyFont="1" applyFill="1" applyBorder="1" applyAlignment="1">
      <alignment horizontal="center"/>
    </xf>
    <xf numFmtId="0" fontId="7" fillId="25" borderId="37" xfId="0" applyFont="1" applyFill="1" applyBorder="1" applyAlignment="1">
      <alignment horizontal="left" vertical="center"/>
    </xf>
    <xf numFmtId="6" fontId="7" fillId="25" borderId="31" xfId="0" applyNumberFormat="1" applyFont="1" applyFill="1" applyBorder="1" applyAlignment="1">
      <alignment/>
    </xf>
    <xf numFmtId="0" fontId="7" fillId="24" borderId="36" xfId="0" applyFont="1" applyFill="1" applyBorder="1" applyAlignment="1">
      <alignment horizontal="left"/>
    </xf>
    <xf numFmtId="0" fontId="7" fillId="24" borderId="12" xfId="0" applyFont="1" applyFill="1" applyBorder="1" applyAlignment="1">
      <alignment horizontal="left"/>
    </xf>
    <xf numFmtId="0" fontId="7" fillId="24" borderId="3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/>
    </xf>
    <xf numFmtId="0" fontId="7" fillId="25" borderId="15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left" vertical="center"/>
    </xf>
    <xf numFmtId="6" fontId="7" fillId="25" borderId="18" xfId="0" applyNumberFormat="1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2" fillId="25" borderId="15" xfId="0" applyFont="1" applyFill="1" applyBorder="1" applyAlignment="1">
      <alignment horizontal="center"/>
    </xf>
    <xf numFmtId="165" fontId="2" fillId="25" borderId="37" xfId="0" applyNumberFormat="1" applyFont="1" applyFill="1" applyBorder="1" applyAlignment="1">
      <alignment horizontal="center"/>
    </xf>
    <xf numFmtId="0" fontId="2" fillId="25" borderId="37" xfId="0" applyFont="1" applyFill="1" applyBorder="1" applyAlignment="1">
      <alignment/>
    </xf>
    <xf numFmtId="0" fontId="2" fillId="25" borderId="37" xfId="0" applyFont="1" applyFill="1" applyBorder="1" applyAlignment="1">
      <alignment horizontal="left" vertical="center"/>
    </xf>
    <xf numFmtId="6" fontId="2" fillId="25" borderId="31" xfId="0" applyNumberFormat="1" applyFont="1" applyFill="1" applyBorder="1" applyAlignment="1">
      <alignment/>
    </xf>
    <xf numFmtId="0" fontId="7" fillId="24" borderId="25" xfId="0" applyFont="1" applyFill="1" applyBorder="1" applyAlignment="1">
      <alignment horizontal="center"/>
    </xf>
    <xf numFmtId="0" fontId="7" fillId="24" borderId="26" xfId="0" applyFont="1" applyFill="1" applyBorder="1" applyAlignment="1">
      <alignment horizontal="center"/>
    </xf>
    <xf numFmtId="165" fontId="7" fillId="24" borderId="25" xfId="0" applyNumberFormat="1" applyFont="1" applyFill="1" applyBorder="1" applyAlignment="1">
      <alignment horizontal="center"/>
    </xf>
    <xf numFmtId="0" fontId="7" fillId="24" borderId="25" xfId="0" applyFont="1" applyFill="1" applyBorder="1" applyAlignment="1">
      <alignment horizontal="left" vertical="center"/>
    </xf>
    <xf numFmtId="0" fontId="13" fillId="25" borderId="21" xfId="0" applyFont="1" applyFill="1" applyBorder="1" applyAlignment="1">
      <alignment/>
    </xf>
    <xf numFmtId="0" fontId="7" fillId="25" borderId="22" xfId="0" applyFont="1" applyFill="1" applyBorder="1" applyAlignment="1">
      <alignment/>
    </xf>
    <xf numFmtId="0" fontId="7" fillId="25" borderId="22" xfId="0" applyFont="1" applyFill="1" applyBorder="1" applyAlignment="1">
      <alignment horizontal="center"/>
    </xf>
    <xf numFmtId="165" fontId="7" fillId="25" borderId="22" xfId="0" applyNumberFormat="1" applyFont="1" applyFill="1" applyBorder="1" applyAlignment="1">
      <alignment horizontal="center"/>
    </xf>
    <xf numFmtId="0" fontId="7" fillId="25" borderId="22" xfId="0" applyFont="1" applyFill="1" applyBorder="1" applyAlignment="1">
      <alignment horizontal="left" vertical="center"/>
    </xf>
    <xf numFmtId="6" fontId="7" fillId="25" borderId="23" xfId="0" applyNumberFormat="1" applyFont="1" applyFill="1" applyBorder="1" applyAlignment="1">
      <alignment/>
    </xf>
    <xf numFmtId="165" fontId="7" fillId="25" borderId="37" xfId="0" applyNumberFormat="1" applyFont="1" applyFill="1" applyBorder="1" applyAlignment="1">
      <alignment horizontal="center"/>
    </xf>
    <xf numFmtId="173" fontId="7" fillId="24" borderId="40" xfId="0" applyNumberFormat="1" applyFont="1" applyFill="1" applyBorder="1" applyAlignment="1">
      <alignment horizontal="center" vertical="center" wrapText="1"/>
    </xf>
    <xf numFmtId="49" fontId="7" fillId="24" borderId="27" xfId="0" applyNumberFormat="1" applyFont="1" applyFill="1" applyBorder="1" applyAlignment="1">
      <alignment horizontal="center"/>
    </xf>
    <xf numFmtId="49" fontId="7" fillId="24" borderId="25" xfId="0" applyNumberFormat="1" applyFont="1" applyFill="1" applyBorder="1" applyAlignment="1">
      <alignment horizontal="center"/>
    </xf>
    <xf numFmtId="49" fontId="7" fillId="24" borderId="26" xfId="0" applyNumberFormat="1" applyFont="1" applyFill="1" applyBorder="1" applyAlignment="1">
      <alignment horizontal="center"/>
    </xf>
    <xf numFmtId="49" fontId="7" fillId="24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/>
    </xf>
    <xf numFmtId="49" fontId="7" fillId="24" borderId="29" xfId="0" applyNumberFormat="1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13" fillId="25" borderId="10" xfId="0" applyFont="1" applyFill="1" applyBorder="1" applyAlignment="1">
      <alignment/>
    </xf>
    <xf numFmtId="0" fontId="7" fillId="25" borderId="11" xfId="0" applyFont="1" applyFill="1" applyBorder="1" applyAlignment="1">
      <alignment/>
    </xf>
    <xf numFmtId="0" fontId="7" fillId="25" borderId="11" xfId="0" applyFont="1" applyFill="1" applyBorder="1" applyAlignment="1">
      <alignment horizontal="center"/>
    </xf>
    <xf numFmtId="165" fontId="7" fillId="25" borderId="11" xfId="0" applyNumberFormat="1" applyFont="1" applyFill="1" applyBorder="1" applyAlignment="1">
      <alignment horizontal="center"/>
    </xf>
    <xf numFmtId="0" fontId="7" fillId="25" borderId="11" xfId="0" applyFont="1" applyFill="1" applyBorder="1" applyAlignment="1">
      <alignment horizontal="left" vertical="center"/>
    </xf>
    <xf numFmtId="6" fontId="7" fillId="25" borderId="55" xfId="0" applyNumberFormat="1" applyFont="1" applyFill="1" applyBorder="1" applyAlignment="1">
      <alignment/>
    </xf>
    <xf numFmtId="0" fontId="14" fillId="25" borderId="14" xfId="0" applyFont="1" applyFill="1" applyBorder="1" applyAlignment="1">
      <alignment/>
    </xf>
    <xf numFmtId="0" fontId="7" fillId="24" borderId="16" xfId="0" applyFont="1" applyFill="1" applyBorder="1" applyAlignment="1">
      <alignment horizontal="center"/>
    </xf>
    <xf numFmtId="175" fontId="7" fillId="24" borderId="31" xfId="45" applyNumberFormat="1" applyFont="1" applyFill="1" applyBorder="1" applyAlignment="1" applyProtection="1">
      <alignment horizontal="right" vertical="center"/>
      <protection/>
    </xf>
    <xf numFmtId="6" fontId="7" fillId="25" borderId="13" xfId="0" applyNumberFormat="1" applyFont="1" applyFill="1" applyBorder="1" applyAlignment="1">
      <alignment/>
    </xf>
    <xf numFmtId="173" fontId="7" fillId="24" borderId="40" xfId="0" applyNumberFormat="1" applyFont="1" applyFill="1" applyBorder="1" applyAlignment="1">
      <alignment horizontal="right" vertical="center" wrapText="1"/>
    </xf>
    <xf numFmtId="175" fontId="7" fillId="24" borderId="42" xfId="45" applyNumberFormat="1" applyFont="1" applyFill="1" applyBorder="1" applyAlignment="1" applyProtection="1">
      <alignment vertical="center"/>
      <protection/>
    </xf>
    <xf numFmtId="0" fontId="17" fillId="25" borderId="37" xfId="0" applyFont="1" applyFill="1" applyBorder="1" applyAlignment="1">
      <alignment horizontal="center" vertical="center"/>
    </xf>
    <xf numFmtId="0" fontId="17" fillId="25" borderId="31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7" fillId="24" borderId="15" xfId="0" applyFont="1" applyFill="1" applyBorder="1" applyAlignment="1">
      <alignment horizontal="center"/>
    </xf>
    <xf numFmtId="0" fontId="13" fillId="24" borderId="52" xfId="0" applyFont="1" applyFill="1" applyBorder="1" applyAlignment="1">
      <alignment/>
    </xf>
    <xf numFmtId="0" fontId="13" fillId="24" borderId="12" xfId="0" applyFont="1" applyFill="1" applyBorder="1" applyAlignment="1">
      <alignment/>
    </xf>
    <xf numFmtId="175" fontId="7" fillId="24" borderId="0" xfId="45" applyNumberFormat="1" applyFont="1" applyFill="1" applyBorder="1" applyAlignment="1" applyProtection="1">
      <alignment horizontal="right" vertical="center"/>
      <protection/>
    </xf>
    <xf numFmtId="0" fontId="7" fillId="24" borderId="40" xfId="0" applyFont="1" applyFill="1" applyBorder="1" applyAlignment="1">
      <alignment/>
    </xf>
    <xf numFmtId="6" fontId="7" fillId="24" borderId="25" xfId="0" applyNumberFormat="1" applyFont="1" applyFill="1" applyBorder="1" applyAlignment="1">
      <alignment/>
    </xf>
    <xf numFmtId="0" fontId="2" fillId="25" borderId="12" xfId="0" applyFont="1" applyFill="1" applyBorder="1" applyAlignment="1">
      <alignment horizontal="left" vertical="center"/>
    </xf>
    <xf numFmtId="0" fontId="18" fillId="25" borderId="0" xfId="0" applyFont="1" applyFill="1" applyBorder="1" applyAlignment="1">
      <alignment horizontal="center" vertical="center"/>
    </xf>
    <xf numFmtId="180" fontId="5" fillId="24" borderId="38" xfId="45" applyNumberFormat="1" applyFont="1" applyFill="1" applyBorder="1" applyAlignment="1" applyProtection="1">
      <alignment horizontal="center" vertical="center"/>
      <protection/>
    </xf>
    <xf numFmtId="180" fontId="5" fillId="24" borderId="39" xfId="45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>
      <alignment/>
    </xf>
    <xf numFmtId="180" fontId="5" fillId="24" borderId="40" xfId="45" applyNumberFormat="1" applyFont="1" applyFill="1" applyBorder="1" applyAlignment="1" applyProtection="1">
      <alignment horizontal="center" vertical="center"/>
      <protection/>
    </xf>
    <xf numFmtId="0" fontId="5" fillId="24" borderId="29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left" vertical="center"/>
    </xf>
    <xf numFmtId="0" fontId="2" fillId="24" borderId="37" xfId="0" applyFont="1" applyFill="1" applyBorder="1" applyAlignment="1">
      <alignment horizontal="left" vertical="center"/>
    </xf>
    <xf numFmtId="0" fontId="2" fillId="24" borderId="39" xfId="0" applyFont="1" applyFill="1" applyBorder="1" applyAlignment="1">
      <alignment horizontal="left" vertical="center"/>
    </xf>
    <xf numFmtId="182" fontId="5" fillId="24" borderId="42" xfId="45" applyNumberFormat="1" applyFont="1" applyFill="1" applyBorder="1" applyAlignment="1" applyProtection="1">
      <alignment vertical="center"/>
      <protection/>
    </xf>
    <xf numFmtId="0" fontId="5" fillId="24" borderId="38" xfId="0" applyFont="1" applyFill="1" applyBorder="1" applyAlignment="1">
      <alignment horizontal="left" vertical="center"/>
    </xf>
    <xf numFmtId="181" fontId="5" fillId="24" borderId="42" xfId="45" applyNumberFormat="1" applyFont="1" applyFill="1" applyBorder="1" applyAlignment="1" applyProtection="1">
      <alignment vertical="center"/>
      <protection/>
    </xf>
    <xf numFmtId="181" fontId="5" fillId="24" borderId="40" xfId="45" applyNumberFormat="1" applyFont="1" applyFill="1" applyBorder="1" applyAlignment="1" applyProtection="1">
      <alignment vertical="center"/>
      <protection/>
    </xf>
    <xf numFmtId="0" fontId="5" fillId="24" borderId="24" xfId="0" applyFont="1" applyFill="1" applyBorder="1" applyAlignment="1">
      <alignment horizontal="left" vertical="center"/>
    </xf>
    <xf numFmtId="0" fontId="5" fillId="24" borderId="25" xfId="0" applyFont="1" applyFill="1" applyBorder="1" applyAlignment="1">
      <alignment horizontal="left" vertical="center"/>
    </xf>
    <xf numFmtId="0" fontId="0" fillId="24" borderId="13" xfId="0" applyFill="1" applyBorder="1" applyAlignment="1">
      <alignment/>
    </xf>
    <xf numFmtId="0" fontId="2" fillId="25" borderId="36" xfId="0" applyFont="1" applyFill="1" applyBorder="1" applyAlignment="1">
      <alignment horizontal="left" vertical="center"/>
    </xf>
    <xf numFmtId="0" fontId="5" fillId="25" borderId="37" xfId="0" applyFont="1" applyFill="1" applyBorder="1" applyAlignment="1">
      <alignment horizontal="left" vertical="center"/>
    </xf>
    <xf numFmtId="0" fontId="5" fillId="25" borderId="37" xfId="0" applyFont="1" applyFill="1" applyBorder="1" applyAlignment="1">
      <alignment/>
    </xf>
    <xf numFmtId="0" fontId="5" fillId="25" borderId="37" xfId="0" applyFont="1" applyFill="1" applyBorder="1" applyAlignment="1">
      <alignment vertical="center"/>
    </xf>
    <xf numFmtId="0" fontId="5" fillId="25" borderId="39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182" fontId="5" fillId="24" borderId="13" xfId="45" applyNumberFormat="1" applyFont="1" applyFill="1" applyBorder="1" applyAlignment="1" applyProtection="1">
      <alignment vertical="center"/>
      <protection/>
    </xf>
    <xf numFmtId="0" fontId="5" fillId="24" borderId="38" xfId="0" applyFont="1" applyFill="1" applyBorder="1" applyAlignment="1">
      <alignment vertical="center"/>
    </xf>
    <xf numFmtId="0" fontId="5" fillId="24" borderId="43" xfId="0" applyFont="1" applyFill="1" applyBorder="1" applyAlignment="1">
      <alignment horizontal="left" vertical="center"/>
    </xf>
    <xf numFmtId="0" fontId="5" fillId="24" borderId="43" xfId="0" applyFont="1" applyFill="1" applyBorder="1" applyAlignment="1">
      <alignment/>
    </xf>
    <xf numFmtId="0" fontId="5" fillId="24" borderId="48" xfId="0" applyFont="1" applyFill="1" applyBorder="1" applyAlignment="1">
      <alignment vertical="center"/>
    </xf>
    <xf numFmtId="0" fontId="5" fillId="24" borderId="48" xfId="0" applyFont="1" applyFill="1" applyBorder="1" applyAlignment="1">
      <alignment horizontal="left" vertical="center"/>
    </xf>
    <xf numFmtId="0" fontId="5" fillId="24" borderId="44" xfId="0" applyFont="1" applyFill="1" applyBorder="1" applyAlignment="1">
      <alignment horizontal="left" vertical="center"/>
    </xf>
    <xf numFmtId="0" fontId="5" fillId="24" borderId="19" xfId="0" applyFont="1" applyFill="1" applyBorder="1" applyAlignment="1">
      <alignment horizontal="left" vertical="center"/>
    </xf>
    <xf numFmtId="0" fontId="5" fillId="24" borderId="19" xfId="0" applyFont="1" applyFill="1" applyBorder="1" applyAlignment="1">
      <alignment horizontal="center" vertical="center"/>
    </xf>
    <xf numFmtId="182" fontId="5" fillId="24" borderId="20" xfId="45" applyNumberFormat="1" applyFont="1" applyFill="1" applyBorder="1" applyAlignment="1" applyProtection="1">
      <alignment vertical="center"/>
      <protection/>
    </xf>
    <xf numFmtId="0" fontId="20" fillId="25" borderId="37" xfId="0" applyFont="1" applyFill="1" applyBorder="1" applyAlignment="1">
      <alignment horizontal="left" vertical="center"/>
    </xf>
    <xf numFmtId="0" fontId="20" fillId="25" borderId="31" xfId="0" applyFont="1" applyFill="1" applyBorder="1" applyAlignment="1">
      <alignment horizontal="left" vertical="center"/>
    </xf>
    <xf numFmtId="182" fontId="5" fillId="24" borderId="25" xfId="0" applyNumberFormat="1" applyFont="1" applyFill="1" applyBorder="1" applyAlignment="1">
      <alignment horizontal="center" vertical="center"/>
    </xf>
    <xf numFmtId="182" fontId="5" fillId="24" borderId="26" xfId="0" applyNumberFormat="1" applyFont="1" applyFill="1" applyBorder="1" applyAlignment="1">
      <alignment horizontal="center" vertical="center"/>
    </xf>
    <xf numFmtId="182" fontId="5" fillId="24" borderId="27" xfId="0" applyNumberFormat="1" applyFont="1" applyFill="1" applyBorder="1" applyAlignment="1">
      <alignment horizontal="center" vertical="center"/>
    </xf>
    <xf numFmtId="182" fontId="5" fillId="24" borderId="15" xfId="0" applyNumberFormat="1" applyFont="1" applyFill="1" applyBorder="1" applyAlignment="1">
      <alignment horizontal="center" vertical="center"/>
    </xf>
    <xf numFmtId="182" fontId="5" fillId="24" borderId="16" xfId="0" applyNumberFormat="1" applyFont="1" applyFill="1" applyBorder="1" applyAlignment="1">
      <alignment horizontal="center" vertical="center"/>
    </xf>
    <xf numFmtId="182" fontId="5" fillId="24" borderId="17" xfId="0" applyNumberFormat="1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 horizontal="center" vertical="center"/>
    </xf>
    <xf numFmtId="182" fontId="5" fillId="24" borderId="40" xfId="45" applyNumberFormat="1" applyFont="1" applyFill="1" applyBorder="1" applyAlignment="1" applyProtection="1">
      <alignment vertical="center"/>
      <protection/>
    </xf>
    <xf numFmtId="0" fontId="5" fillId="24" borderId="16" xfId="0" applyFont="1" applyFill="1" applyBorder="1" applyAlignment="1">
      <alignment horizontal="left" vertical="center"/>
    </xf>
    <xf numFmtId="0" fontId="5" fillId="24" borderId="15" xfId="0" applyFont="1" applyFill="1" applyBorder="1" applyAlignment="1">
      <alignment horizontal="center" vertical="center"/>
    </xf>
    <xf numFmtId="182" fontId="5" fillId="24" borderId="33" xfId="45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>
      <alignment/>
    </xf>
    <xf numFmtId="0" fontId="5" fillId="24" borderId="40" xfId="0" applyFont="1" applyFill="1" applyBorder="1" applyAlignment="1">
      <alignment horizontal="center" vertical="center"/>
    </xf>
    <xf numFmtId="181" fontId="5" fillId="24" borderId="37" xfId="0" applyNumberFormat="1" applyFont="1" applyFill="1" applyBorder="1" applyAlignment="1">
      <alignment horizontal="center" vertical="center"/>
    </xf>
    <xf numFmtId="181" fontId="5" fillId="24" borderId="39" xfId="0" applyNumberFormat="1" applyFont="1" applyFill="1" applyBorder="1" applyAlignment="1">
      <alignment horizontal="center" vertical="center"/>
    </xf>
    <xf numFmtId="181" fontId="5" fillId="24" borderId="38" xfId="0" applyNumberFormat="1" applyFont="1" applyFill="1" applyBorder="1" applyAlignment="1">
      <alignment horizontal="center" vertical="center"/>
    </xf>
    <xf numFmtId="165" fontId="5" fillId="24" borderId="40" xfId="45" applyNumberFormat="1" applyFont="1" applyFill="1" applyBorder="1" applyAlignment="1" applyProtection="1">
      <alignment horizontal="center" vertical="center"/>
      <protection/>
    </xf>
    <xf numFmtId="165" fontId="5" fillId="24" borderId="33" xfId="45" applyNumberFormat="1" applyFont="1" applyFill="1" applyBorder="1" applyAlignment="1" applyProtection="1">
      <alignment vertical="center"/>
      <protection/>
    </xf>
    <xf numFmtId="0" fontId="5" fillId="0" borderId="58" xfId="0" applyFont="1" applyBorder="1" applyAlignment="1">
      <alignment/>
    </xf>
    <xf numFmtId="0" fontId="0" fillId="0" borderId="58" xfId="0" applyBorder="1" applyAlignment="1">
      <alignment/>
    </xf>
    <xf numFmtId="6" fontId="5" fillId="0" borderId="58" xfId="0" applyNumberFormat="1" applyFont="1" applyBorder="1" applyAlignment="1">
      <alignment/>
    </xf>
    <xf numFmtId="0" fontId="5" fillId="0" borderId="59" xfId="0" applyFont="1" applyBorder="1" applyAlignment="1">
      <alignment/>
    </xf>
    <xf numFmtId="0" fontId="5" fillId="0" borderId="26" xfId="0" applyFont="1" applyBorder="1" applyAlignment="1">
      <alignment/>
    </xf>
    <xf numFmtId="16" fontId="5" fillId="0" borderId="59" xfId="0" applyNumberFormat="1" applyFont="1" applyBorder="1" applyAlignment="1">
      <alignment/>
    </xf>
    <xf numFmtId="6" fontId="5" fillId="0" borderId="59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9" xfId="0" applyFont="1" applyBorder="1" applyAlignment="1">
      <alignment/>
    </xf>
    <xf numFmtId="165" fontId="2" fillId="24" borderId="28" xfId="45" applyNumberFormat="1" applyFont="1" applyFill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>
      <alignment horizontal="left" vertical="center"/>
    </xf>
    <xf numFmtId="2" fontId="0" fillId="25" borderId="0" xfId="0" applyNumberFormat="1" applyFont="1" applyFill="1" applyBorder="1" applyAlignment="1">
      <alignment horizontal="center"/>
    </xf>
    <xf numFmtId="2" fontId="0" fillId="24" borderId="25" xfId="0" applyNumberFormat="1" applyFont="1" applyFill="1" applyBorder="1" applyAlignment="1">
      <alignment horizontal="center"/>
    </xf>
    <xf numFmtId="2" fontId="0" fillId="24" borderId="15" xfId="0" applyNumberFormat="1" applyFont="1" applyFill="1" applyBorder="1" applyAlignment="1">
      <alignment horizontal="center"/>
    </xf>
    <xf numFmtId="0" fontId="0" fillId="24" borderId="33" xfId="0" applyFont="1" applyFill="1" applyBorder="1" applyAlignment="1">
      <alignment/>
    </xf>
    <xf numFmtId="2" fontId="5" fillId="24" borderId="0" xfId="0" applyNumberFormat="1" applyFont="1" applyFill="1" applyBorder="1" applyAlignment="1">
      <alignment horizontal="center"/>
    </xf>
    <xf numFmtId="168" fontId="5" fillId="24" borderId="41" xfId="43" applyNumberFormat="1" applyFont="1" applyFill="1" applyBorder="1" applyAlignment="1" applyProtection="1">
      <alignment/>
      <protection/>
    </xf>
    <xf numFmtId="0" fontId="4" fillId="24" borderId="0" xfId="0" applyFont="1" applyFill="1" applyBorder="1" applyAlignment="1">
      <alignment/>
    </xf>
    <xf numFmtId="0" fontId="2" fillId="25" borderId="0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/>
    </xf>
    <xf numFmtId="49" fontId="2" fillId="25" borderId="0" xfId="0" applyNumberFormat="1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left" vertical="center"/>
    </xf>
    <xf numFmtId="173" fontId="5" fillId="24" borderId="37" xfId="0" applyNumberFormat="1" applyFont="1" applyFill="1" applyBorder="1" applyAlignment="1">
      <alignment horizontal="center" vertical="center" wrapText="1"/>
    </xf>
    <xf numFmtId="173" fontId="5" fillId="24" borderId="39" xfId="0" applyNumberFormat="1" applyFont="1" applyFill="1" applyBorder="1" applyAlignment="1">
      <alignment horizontal="center" vertical="center" wrapText="1"/>
    </xf>
    <xf numFmtId="173" fontId="5" fillId="24" borderId="4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173" fontId="5" fillId="24" borderId="40" xfId="0" applyNumberFormat="1" applyFont="1" applyFill="1" applyBorder="1" applyAlignment="1">
      <alignment horizontal="right" vertical="center" wrapText="1"/>
    </xf>
    <xf numFmtId="0" fontId="5" fillId="24" borderId="12" xfId="0" applyFont="1" applyFill="1" applyBorder="1" applyAlignment="1">
      <alignment horizontal="left" vertical="top"/>
    </xf>
    <xf numFmtId="0" fontId="5" fillId="24" borderId="0" xfId="0" applyFont="1" applyFill="1" applyBorder="1" applyAlignment="1">
      <alignment horizontal="left" vertical="top"/>
    </xf>
    <xf numFmtId="0" fontId="5" fillId="24" borderId="38" xfId="0" applyFont="1" applyFill="1" applyBorder="1" applyAlignment="1">
      <alignment horizontal="left" vertical="top"/>
    </xf>
    <xf numFmtId="0" fontId="5" fillId="24" borderId="37" xfId="0" applyFont="1" applyFill="1" applyBorder="1" applyAlignment="1">
      <alignment horizontal="left" vertical="top" wrapText="1"/>
    </xf>
    <xf numFmtId="49" fontId="5" fillId="24" borderId="37" xfId="0" applyNumberFormat="1" applyFont="1" applyFill="1" applyBorder="1" applyAlignment="1">
      <alignment horizontal="left" vertical="center"/>
    </xf>
    <xf numFmtId="49" fontId="5" fillId="24" borderId="39" xfId="0" applyNumberFormat="1" applyFont="1" applyFill="1" applyBorder="1" applyAlignment="1">
      <alignment horizontal="left" vertical="center"/>
    </xf>
    <xf numFmtId="49" fontId="5" fillId="24" borderId="38" xfId="0" applyNumberFormat="1" applyFont="1" applyFill="1" applyBorder="1" applyAlignment="1">
      <alignment horizontal="left" vertical="center"/>
    </xf>
    <xf numFmtId="0" fontId="5" fillId="24" borderId="37" xfId="0" applyFont="1" applyFill="1" applyBorder="1" applyAlignment="1">
      <alignment horizontal="right" vertical="center"/>
    </xf>
    <xf numFmtId="0" fontId="5" fillId="24" borderId="39" xfId="0" applyFont="1" applyFill="1" applyBorder="1" applyAlignment="1">
      <alignment horizontal="right" vertical="center"/>
    </xf>
    <xf numFmtId="173" fontId="5" fillId="24" borderId="40" xfId="0" applyNumberFormat="1" applyFont="1" applyFill="1" applyBorder="1" applyAlignment="1">
      <alignment horizontal="right" vertical="center"/>
    </xf>
    <xf numFmtId="49" fontId="5" fillId="24" borderId="25" xfId="0" applyNumberFormat="1" applyFont="1" applyFill="1" applyBorder="1" applyAlignment="1">
      <alignment horizontal="left" vertical="center"/>
    </xf>
    <xf numFmtId="49" fontId="5" fillId="24" borderId="26" xfId="0" applyNumberFormat="1" applyFont="1" applyFill="1" applyBorder="1" applyAlignment="1">
      <alignment horizontal="left" vertical="center"/>
    </xf>
    <xf numFmtId="49" fontId="5" fillId="24" borderId="25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left" vertical="top" wrapText="1"/>
    </xf>
    <xf numFmtId="173" fontId="5" fillId="24" borderId="41" xfId="0" applyNumberFormat="1" applyFont="1" applyFill="1" applyBorder="1" applyAlignment="1">
      <alignment horizontal="right" vertical="center"/>
    </xf>
    <xf numFmtId="49" fontId="5" fillId="24" borderId="0" xfId="0" applyNumberFormat="1" applyFont="1" applyFill="1" applyBorder="1" applyAlignment="1">
      <alignment horizontal="left" vertical="center"/>
    </xf>
    <xf numFmtId="49" fontId="5" fillId="24" borderId="29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right" vertical="center"/>
    </xf>
    <xf numFmtId="0" fontId="5" fillId="24" borderId="29" xfId="0" applyFont="1" applyFill="1" applyBorder="1" applyAlignment="1">
      <alignment horizontal="right" vertical="center"/>
    </xf>
    <xf numFmtId="49" fontId="5" fillId="24" borderId="15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 vertical="top"/>
    </xf>
    <xf numFmtId="0" fontId="5" fillId="24" borderId="0" xfId="0" applyFont="1" applyFill="1" applyBorder="1" applyAlignment="1">
      <alignment horizontal="center" vertical="top"/>
    </xf>
    <xf numFmtId="0" fontId="5" fillId="24" borderId="27" xfId="0" applyFont="1" applyFill="1" applyBorder="1" applyAlignment="1">
      <alignment horizontal="left" vertical="top"/>
    </xf>
    <xf numFmtId="0" fontId="5" fillId="24" borderId="25" xfId="0" applyFont="1" applyFill="1" applyBorder="1" applyAlignment="1">
      <alignment horizontal="left" vertical="top" wrapText="1"/>
    </xf>
    <xf numFmtId="0" fontId="5" fillId="24" borderId="25" xfId="0" applyFont="1" applyFill="1" applyBorder="1" applyAlignment="1">
      <alignment horizontal="right" vertical="center"/>
    </xf>
    <xf numFmtId="0" fontId="5" fillId="24" borderId="26" xfId="0" applyFont="1" applyFill="1" applyBorder="1" applyAlignment="1">
      <alignment horizontal="right" vertical="center"/>
    </xf>
    <xf numFmtId="173" fontId="5" fillId="24" borderId="42" xfId="0" applyNumberFormat="1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center"/>
    </xf>
    <xf numFmtId="6" fontId="7" fillId="24" borderId="28" xfId="0" applyNumberFormat="1" applyFont="1" applyFill="1" applyBorder="1" applyAlignment="1">
      <alignment/>
    </xf>
    <xf numFmtId="0" fontId="7" fillId="24" borderId="29" xfId="0" applyFont="1" applyFill="1" applyBorder="1" applyAlignment="1">
      <alignment/>
    </xf>
    <xf numFmtId="0" fontId="5" fillId="25" borderId="15" xfId="0" applyFont="1" applyFill="1" applyBorder="1" applyAlignment="1">
      <alignment horizontal="center" vertical="top"/>
    </xf>
    <xf numFmtId="0" fontId="5" fillId="25" borderId="16" xfId="0" applyFont="1" applyFill="1" applyBorder="1" applyAlignment="1">
      <alignment horizontal="center" vertical="top"/>
    </xf>
    <xf numFmtId="0" fontId="5" fillId="25" borderId="15" xfId="0" applyFont="1" applyFill="1" applyBorder="1" applyAlignment="1">
      <alignment/>
    </xf>
    <xf numFmtId="49" fontId="5" fillId="25" borderId="15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left" vertical="top"/>
    </xf>
    <xf numFmtId="0" fontId="5" fillId="25" borderId="15" xfId="0" applyFont="1" applyFill="1" applyBorder="1" applyAlignment="1">
      <alignment horizontal="left" vertical="top" wrapText="1"/>
    </xf>
    <xf numFmtId="49" fontId="5" fillId="25" borderId="15" xfId="0" applyNumberFormat="1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right" vertical="center"/>
    </xf>
    <xf numFmtId="0" fontId="10" fillId="24" borderId="38" xfId="0" applyFont="1" applyFill="1" applyBorder="1" applyAlignment="1">
      <alignment/>
    </xf>
    <xf numFmtId="181" fontId="5" fillId="24" borderId="40" xfId="0" applyNumberFormat="1" applyFont="1" applyFill="1" applyBorder="1" applyAlignment="1">
      <alignment horizontal="right" vertical="center"/>
    </xf>
    <xf numFmtId="0" fontId="7" fillId="24" borderId="12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 wrapText="1"/>
    </xf>
    <xf numFmtId="0" fontId="7" fillId="24" borderId="29" xfId="0" applyFont="1" applyFill="1" applyBorder="1" applyAlignment="1">
      <alignment vertical="top" wrapText="1"/>
    </xf>
    <xf numFmtId="0" fontId="7" fillId="24" borderId="30" xfId="0" applyFont="1" applyFill="1" applyBorder="1" applyAlignment="1">
      <alignment vertical="top" wrapText="1"/>
    </xf>
    <xf numFmtId="0" fontId="7" fillId="24" borderId="29" xfId="0" applyFont="1" applyFill="1" applyBorder="1" applyAlignment="1">
      <alignment vertical="top"/>
    </xf>
    <xf numFmtId="0" fontId="7" fillId="24" borderId="30" xfId="0" applyFont="1" applyFill="1" applyBorder="1" applyAlignment="1">
      <alignment vertical="top"/>
    </xf>
    <xf numFmtId="181" fontId="5" fillId="24" borderId="42" xfId="0" applyNumberFormat="1" applyFont="1" applyFill="1" applyBorder="1" applyAlignment="1">
      <alignment horizontal="right" vertical="center"/>
    </xf>
    <xf numFmtId="0" fontId="7" fillId="24" borderId="17" xfId="0" applyFont="1" applyFill="1" applyBorder="1" applyAlignment="1">
      <alignment vertical="top"/>
    </xf>
    <xf numFmtId="0" fontId="7" fillId="24" borderId="16" xfId="0" applyFont="1" applyFill="1" applyBorder="1" applyAlignment="1">
      <alignment vertical="top"/>
    </xf>
    <xf numFmtId="0" fontId="7" fillId="24" borderId="12" xfId="0" applyFont="1" applyFill="1" applyBorder="1" applyAlignment="1">
      <alignment horizontal="left" vertical="top" wrapText="1"/>
    </xf>
    <xf numFmtId="0" fontId="7" fillId="24" borderId="0" xfId="0" applyFont="1" applyFill="1" applyBorder="1" applyAlignment="1">
      <alignment horizontal="left" vertical="top" wrapText="1"/>
    </xf>
    <xf numFmtId="0" fontId="7" fillId="24" borderId="29" xfId="0" applyFont="1" applyFill="1" applyBorder="1" applyAlignment="1">
      <alignment horizontal="left" vertical="top" wrapText="1"/>
    </xf>
    <xf numFmtId="0" fontId="7" fillId="24" borderId="17" xfId="0" applyFont="1" applyFill="1" applyBorder="1" applyAlignment="1">
      <alignment horizontal="left" vertical="top"/>
    </xf>
    <xf numFmtId="0" fontId="7" fillId="24" borderId="15" xfId="0" applyFont="1" applyFill="1" applyBorder="1" applyAlignment="1">
      <alignment horizontal="left" vertical="top"/>
    </xf>
    <xf numFmtId="0" fontId="7" fillId="24" borderId="16" xfId="0" applyFont="1" applyFill="1" applyBorder="1" applyAlignment="1">
      <alignment horizontal="left" vertical="top"/>
    </xf>
    <xf numFmtId="0" fontId="7" fillId="24" borderId="27" xfId="0" applyFont="1" applyFill="1" applyBorder="1" applyAlignment="1">
      <alignment horizontal="left" vertical="top"/>
    </xf>
    <xf numFmtId="0" fontId="7" fillId="24" borderId="25" xfId="0" applyFont="1" applyFill="1" applyBorder="1" applyAlignment="1">
      <alignment horizontal="left" vertical="top"/>
    </xf>
    <xf numFmtId="0" fontId="7" fillId="24" borderId="25" xfId="0" applyFont="1" applyFill="1" applyBorder="1" applyAlignment="1">
      <alignment/>
    </xf>
    <xf numFmtId="184" fontId="7" fillId="24" borderId="25" xfId="45" applyNumberFormat="1" applyFont="1" applyFill="1" applyBorder="1" applyAlignment="1" applyProtection="1">
      <alignment vertical="center"/>
      <protection/>
    </xf>
    <xf numFmtId="184" fontId="7" fillId="24" borderId="39" xfId="45" applyNumberFormat="1" applyFont="1" applyFill="1" applyBorder="1" applyAlignment="1" applyProtection="1">
      <alignment vertical="center"/>
      <protection/>
    </xf>
    <xf numFmtId="184" fontId="7" fillId="24" borderId="15" xfId="45" applyNumberFormat="1" applyFont="1" applyFill="1" applyBorder="1" applyAlignment="1" applyProtection="1">
      <alignment vertical="center"/>
      <protection/>
    </xf>
    <xf numFmtId="0" fontId="7" fillId="24" borderId="29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left" vertical="top"/>
    </xf>
    <xf numFmtId="184" fontId="7" fillId="24" borderId="0" xfId="45" applyNumberFormat="1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>
      <alignment horizontal="center" vertical="top"/>
    </xf>
    <xf numFmtId="0" fontId="7" fillId="24" borderId="30" xfId="0" applyFont="1" applyFill="1" applyBorder="1" applyAlignment="1">
      <alignment horizontal="center" vertical="top"/>
    </xf>
    <xf numFmtId="0" fontId="7" fillId="24" borderId="29" xfId="0" applyFont="1" applyFill="1" applyBorder="1" applyAlignment="1">
      <alignment horizontal="center" vertical="top"/>
    </xf>
    <xf numFmtId="0" fontId="7" fillId="24" borderId="30" xfId="0" applyFont="1" applyFill="1" applyBorder="1" applyAlignment="1">
      <alignment horizontal="left" vertical="top"/>
    </xf>
    <xf numFmtId="0" fontId="7" fillId="24" borderId="17" xfId="0" applyFont="1" applyFill="1" applyBorder="1" applyAlignment="1">
      <alignment horizontal="center" vertical="top"/>
    </xf>
    <xf numFmtId="0" fontId="7" fillId="24" borderId="15" xfId="0" applyFont="1" applyFill="1" applyBorder="1" applyAlignment="1">
      <alignment horizontal="center" vertical="top"/>
    </xf>
    <xf numFmtId="0" fontId="7" fillId="24" borderId="16" xfId="0" applyFont="1" applyFill="1" applyBorder="1" applyAlignment="1">
      <alignment horizontal="center" vertical="top"/>
    </xf>
    <xf numFmtId="184" fontId="7" fillId="24" borderId="26" xfId="45" applyNumberFormat="1" applyFont="1" applyFill="1" applyBorder="1" applyAlignment="1" applyProtection="1">
      <alignment vertical="center"/>
      <protection/>
    </xf>
    <xf numFmtId="0" fontId="7" fillId="24" borderId="27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/>
    </xf>
    <xf numFmtId="49" fontId="7" fillId="24" borderId="0" xfId="0" applyNumberFormat="1" applyFont="1" applyFill="1" applyBorder="1" applyAlignment="1">
      <alignment horizontal="left" vertical="center"/>
    </xf>
    <xf numFmtId="49" fontId="7" fillId="24" borderId="29" xfId="0" applyNumberFormat="1" applyFont="1" applyFill="1" applyBorder="1" applyAlignment="1">
      <alignment horizontal="left" vertical="center"/>
    </xf>
    <xf numFmtId="0" fontId="7" fillId="24" borderId="30" xfId="0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left" vertical="center"/>
    </xf>
    <xf numFmtId="49" fontId="7" fillId="24" borderId="16" xfId="0" applyNumberFormat="1" applyFont="1" applyFill="1" applyBorder="1" applyAlignment="1">
      <alignment horizontal="left" vertical="center"/>
    </xf>
    <xf numFmtId="0" fontId="7" fillId="24" borderId="17" xfId="0" applyFont="1" applyFill="1" applyBorder="1" applyAlignment="1">
      <alignment horizontal="left" vertical="center"/>
    </xf>
    <xf numFmtId="0" fontId="7" fillId="24" borderId="15" xfId="0" applyFont="1" applyFill="1" applyBorder="1" applyAlignment="1">
      <alignment horizontal="center" vertical="center"/>
    </xf>
    <xf numFmtId="0" fontId="13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0" borderId="39" xfId="0" applyBorder="1" applyAlignment="1">
      <alignment/>
    </xf>
    <xf numFmtId="0" fontId="7" fillId="0" borderId="59" xfId="0" applyFont="1" applyBorder="1" applyAlignment="1">
      <alignment horizontal="center"/>
    </xf>
    <xf numFmtId="0" fontId="13" fillId="24" borderId="27" xfId="0" applyFont="1" applyFill="1" applyBorder="1" applyAlignment="1">
      <alignment/>
    </xf>
    <xf numFmtId="181" fontId="7" fillId="24" borderId="58" xfId="0" applyNumberFormat="1" applyFont="1" applyFill="1" applyBorder="1" applyAlignment="1">
      <alignment horizontal="right" vertical="center"/>
    </xf>
    <xf numFmtId="0" fontId="22" fillId="24" borderId="30" xfId="0" applyFont="1" applyFill="1" applyBorder="1" applyAlignment="1">
      <alignment/>
    </xf>
    <xf numFmtId="0" fontId="7" fillId="24" borderId="30" xfId="0" applyFont="1" applyFill="1" applyBorder="1" applyAlignment="1">
      <alignment/>
    </xf>
    <xf numFmtId="181" fontId="7" fillId="24" borderId="59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/>
    </xf>
    <xf numFmtId="0" fontId="22" fillId="0" borderId="0" xfId="0" applyFont="1" applyAlignment="1">
      <alignment/>
    </xf>
    <xf numFmtId="181" fontId="7" fillId="24" borderId="26" xfId="0" applyNumberFormat="1" applyFont="1" applyFill="1" applyBorder="1" applyAlignment="1">
      <alignment horizontal="right" vertical="center"/>
    </xf>
    <xf numFmtId="181" fontId="7" fillId="24" borderId="29" xfId="0" applyNumberFormat="1" applyFont="1" applyFill="1" applyBorder="1" applyAlignment="1">
      <alignment horizontal="right" vertical="center"/>
    </xf>
    <xf numFmtId="0" fontId="13" fillId="24" borderId="38" xfId="0" applyFont="1" applyFill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0" fillId="0" borderId="37" xfId="0" applyBorder="1" applyAlignment="1">
      <alignment/>
    </xf>
    <xf numFmtId="0" fontId="7" fillId="0" borderId="58" xfId="0" applyFont="1" applyBorder="1" applyAlignment="1">
      <alignment horizontal="center"/>
    </xf>
    <xf numFmtId="181" fontId="7" fillId="24" borderId="39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5" fillId="24" borderId="15" xfId="0" applyFont="1" applyFill="1" applyBorder="1" applyAlignment="1">
      <alignment/>
    </xf>
    <xf numFmtId="0" fontId="5" fillId="24" borderId="17" xfId="0" applyFont="1" applyFill="1" applyBorder="1" applyAlignment="1">
      <alignment horizontal="left"/>
    </xf>
    <xf numFmtId="0" fontId="5" fillId="24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7" fillId="24" borderId="25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left" vertical="center"/>
    </xf>
    <xf numFmtId="0" fontId="0" fillId="24" borderId="19" xfId="0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36" xfId="0" applyFill="1" applyBorder="1" applyAlignment="1">
      <alignment/>
    </xf>
    <xf numFmtId="165" fontId="7" fillId="25" borderId="0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horizontal="left" vertical="center"/>
    </xf>
    <xf numFmtId="175" fontId="7" fillId="24" borderId="61" xfId="45" applyNumberFormat="1" applyFont="1" applyFill="1" applyBorder="1" applyAlignment="1" applyProtection="1">
      <alignment horizontal="right" vertical="center"/>
      <protection/>
    </xf>
    <xf numFmtId="175" fontId="7" fillId="24" borderId="62" xfId="45" applyNumberFormat="1" applyFont="1" applyFill="1" applyBorder="1" applyAlignment="1" applyProtection="1">
      <alignment horizontal="right" vertical="center"/>
      <protection/>
    </xf>
    <xf numFmtId="175" fontId="7" fillId="24" borderId="63" xfId="45" applyNumberFormat="1" applyFont="1" applyFill="1" applyBorder="1" applyAlignment="1" applyProtection="1">
      <alignment horizontal="right" vertical="center"/>
      <protection/>
    </xf>
    <xf numFmtId="0" fontId="7" fillId="24" borderId="52" xfId="0" applyFont="1" applyFill="1" applyBorder="1" applyAlignment="1">
      <alignment horizontal="left" vertical="top" wrapText="1"/>
    </xf>
    <xf numFmtId="0" fontId="7" fillId="24" borderId="19" xfId="0" applyFont="1" applyFill="1" applyBorder="1" applyAlignment="1">
      <alignment horizontal="left" vertical="top" wrapText="1"/>
    </xf>
    <xf numFmtId="0" fontId="7" fillId="24" borderId="20" xfId="0" applyFont="1" applyFill="1" applyBorder="1" applyAlignment="1">
      <alignment horizontal="left" vertical="top" wrapText="1"/>
    </xf>
    <xf numFmtId="0" fontId="7" fillId="24" borderId="29" xfId="0" applyFont="1" applyFill="1" applyBorder="1" applyAlignment="1">
      <alignment horizontal="left" vertical="top"/>
    </xf>
    <xf numFmtId="0" fontId="13" fillId="24" borderId="27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7" fillId="24" borderId="30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13" fillId="24" borderId="0" xfId="0" applyFont="1" applyFill="1" applyBorder="1" applyAlignment="1">
      <alignment horizontal="center" vertical="center"/>
    </xf>
    <xf numFmtId="0" fontId="13" fillId="24" borderId="64" xfId="0" applyFont="1" applyFill="1" applyBorder="1" applyAlignment="1">
      <alignment horizontal="center" vertical="center"/>
    </xf>
    <xf numFmtId="0" fontId="13" fillId="24" borderId="65" xfId="0" applyFont="1" applyFill="1" applyBorder="1" applyAlignment="1">
      <alignment horizontal="center" vertical="center"/>
    </xf>
    <xf numFmtId="0" fontId="13" fillId="24" borderId="66" xfId="0" applyFont="1" applyFill="1" applyBorder="1" applyAlignment="1">
      <alignment horizontal="center" vertical="center"/>
    </xf>
    <xf numFmtId="0" fontId="13" fillId="24" borderId="67" xfId="0" applyFont="1" applyFill="1" applyBorder="1" applyAlignment="1">
      <alignment horizontal="center" vertical="center"/>
    </xf>
    <xf numFmtId="0" fontId="13" fillId="24" borderId="68" xfId="0" applyFont="1" applyFill="1" applyBorder="1" applyAlignment="1">
      <alignment horizontal="center" vertical="center"/>
    </xf>
    <xf numFmtId="0" fontId="0" fillId="25" borderId="15" xfId="0" applyFill="1" applyBorder="1" applyAlignment="1">
      <alignment/>
    </xf>
    <xf numFmtId="0" fontId="7" fillId="24" borderId="27" xfId="0" applyFont="1" applyFill="1" applyBorder="1" applyAlignment="1">
      <alignment/>
    </xf>
    <xf numFmtId="49" fontId="7" fillId="24" borderId="25" xfId="0" applyNumberFormat="1" applyFont="1" applyFill="1" applyBorder="1" applyAlignment="1">
      <alignment horizontal="left" vertical="center"/>
    </xf>
    <xf numFmtId="49" fontId="7" fillId="24" borderId="26" xfId="0" applyNumberFormat="1" applyFont="1" applyFill="1" applyBorder="1" applyAlignment="1">
      <alignment horizontal="left" vertical="center"/>
    </xf>
    <xf numFmtId="0" fontId="7" fillId="24" borderId="26" xfId="0" applyFont="1" applyFill="1" applyBorder="1" applyAlignment="1">
      <alignment horizontal="left" vertical="center"/>
    </xf>
    <xf numFmtId="0" fontId="7" fillId="24" borderId="14" xfId="0" applyFont="1" applyFill="1" applyBorder="1" applyAlignment="1">
      <alignment horizontal="left"/>
    </xf>
    <xf numFmtId="0" fontId="7" fillId="24" borderId="69" xfId="0" applyFont="1" applyFill="1" applyBorder="1" applyAlignment="1">
      <alignment horizontal="left" vertical="center"/>
    </xf>
    <xf numFmtId="0" fontId="7" fillId="24" borderId="70" xfId="0" applyFont="1" applyFill="1" applyBorder="1" applyAlignment="1">
      <alignment horizontal="left" vertical="center"/>
    </xf>
    <xf numFmtId="0" fontId="7" fillId="24" borderId="71" xfId="0" applyFont="1" applyFill="1" applyBorder="1" applyAlignment="1">
      <alignment horizontal="left" vertical="center"/>
    </xf>
    <xf numFmtId="0" fontId="7" fillId="24" borderId="70" xfId="0" applyFont="1" applyFill="1" applyBorder="1" applyAlignment="1">
      <alignment horizontal="center" vertical="center"/>
    </xf>
    <xf numFmtId="0" fontId="7" fillId="24" borderId="71" xfId="0" applyFont="1" applyFill="1" applyBorder="1" applyAlignment="1">
      <alignment horizontal="center" vertical="center"/>
    </xf>
    <xf numFmtId="6" fontId="7" fillId="24" borderId="72" xfId="0" applyNumberFormat="1" applyFont="1" applyFill="1" applyBorder="1" applyAlignment="1">
      <alignment/>
    </xf>
    <xf numFmtId="0" fontId="7" fillId="24" borderId="73" xfId="0" applyFont="1" applyFill="1" applyBorder="1" applyAlignment="1">
      <alignment horizontal="left"/>
    </xf>
    <xf numFmtId="0" fontId="7" fillId="24" borderId="70" xfId="0" applyFont="1" applyFill="1" applyBorder="1" applyAlignment="1">
      <alignment horizontal="left"/>
    </xf>
    <xf numFmtId="0" fontId="7" fillId="24" borderId="71" xfId="0" applyFont="1" applyFill="1" applyBorder="1" applyAlignment="1">
      <alignment horizontal="left"/>
    </xf>
    <xf numFmtId="0" fontId="7" fillId="24" borderId="74" xfId="0" applyFont="1" applyFill="1" applyBorder="1" applyAlignment="1">
      <alignment horizontal="left"/>
    </xf>
    <xf numFmtId="0" fontId="7" fillId="24" borderId="75" xfId="0" applyFont="1" applyFill="1" applyBorder="1" applyAlignment="1">
      <alignment horizontal="left"/>
    </xf>
    <xf numFmtId="0" fontId="7" fillId="24" borderId="76" xfId="0" applyFont="1" applyFill="1" applyBorder="1" applyAlignment="1">
      <alignment horizontal="left"/>
    </xf>
    <xf numFmtId="175" fontId="7" fillId="24" borderId="77" xfId="45" applyNumberFormat="1" applyFont="1" applyFill="1" applyBorder="1" applyAlignment="1" applyProtection="1">
      <alignment horizontal="right" vertical="center"/>
      <protection/>
    </xf>
    <xf numFmtId="0" fontId="7" fillId="24" borderId="78" xfId="0" applyFont="1" applyFill="1" applyBorder="1" applyAlignment="1">
      <alignment horizontal="left" vertical="center"/>
    </xf>
    <xf numFmtId="0" fontId="7" fillId="24" borderId="75" xfId="0" applyFont="1" applyFill="1" applyBorder="1" applyAlignment="1">
      <alignment horizontal="left" vertical="center"/>
    </xf>
    <xf numFmtId="0" fontId="7" fillId="24" borderId="76" xfId="0" applyFont="1" applyFill="1" applyBorder="1" applyAlignment="1">
      <alignment horizontal="left" vertical="center"/>
    </xf>
    <xf numFmtId="0" fontId="7" fillId="24" borderId="79" xfId="0" applyFont="1" applyFill="1" applyBorder="1" applyAlignment="1">
      <alignment/>
    </xf>
    <xf numFmtId="0" fontId="5" fillId="24" borderId="80" xfId="0" applyFont="1" applyFill="1" applyBorder="1" applyAlignment="1">
      <alignment/>
    </xf>
    <xf numFmtId="0" fontId="5" fillId="24" borderId="81" xfId="0" applyFont="1" applyFill="1" applyBorder="1" applyAlignment="1">
      <alignment/>
    </xf>
    <xf numFmtId="0" fontId="5" fillId="24" borderId="82" xfId="0" applyFont="1" applyFill="1" applyBorder="1" applyAlignment="1">
      <alignment/>
    </xf>
    <xf numFmtId="0" fontId="5" fillId="24" borderId="83" xfId="0" applyFont="1" applyFill="1" applyBorder="1" applyAlignment="1">
      <alignment/>
    </xf>
    <xf numFmtId="49" fontId="5" fillId="24" borderId="83" xfId="61" applyNumberFormat="1" applyFont="1" applyFill="1" applyBorder="1" applyAlignment="1" applyProtection="1">
      <alignment/>
      <protection/>
    </xf>
    <xf numFmtId="49" fontId="5" fillId="24" borderId="25" xfId="61" applyNumberFormat="1" applyFont="1" applyFill="1" applyBorder="1" applyAlignment="1" applyProtection="1">
      <alignment horizontal="center"/>
      <protection/>
    </xf>
    <xf numFmtId="0" fontId="5" fillId="24" borderId="83" xfId="0" applyFont="1" applyFill="1" applyBorder="1" applyAlignment="1">
      <alignment/>
    </xf>
    <xf numFmtId="0" fontId="5" fillId="24" borderId="83" xfId="0" applyFont="1" applyFill="1" applyBorder="1" applyAlignment="1">
      <alignment horizontal="center"/>
    </xf>
    <xf numFmtId="6" fontId="5" fillId="24" borderId="62" xfId="0" applyNumberFormat="1" applyFont="1" applyFill="1" applyBorder="1" applyAlignment="1">
      <alignment horizontal="right"/>
    </xf>
    <xf numFmtId="0" fontId="5" fillId="24" borderId="84" xfId="0" applyFont="1" applyFill="1" applyBorder="1" applyAlignment="1">
      <alignment horizontal="left" vertical="center"/>
    </xf>
    <xf numFmtId="0" fontId="5" fillId="24" borderId="81" xfId="0" applyFont="1" applyFill="1" applyBorder="1" applyAlignment="1">
      <alignment horizontal="left" vertical="center"/>
    </xf>
    <xf numFmtId="0" fontId="12" fillId="24" borderId="81" xfId="0" applyFont="1" applyFill="1" applyBorder="1" applyAlignment="1">
      <alignment/>
    </xf>
    <xf numFmtId="0" fontId="5" fillId="24" borderId="81" xfId="0" applyFont="1" applyFill="1" applyBorder="1" applyAlignment="1">
      <alignment horizontal="center"/>
    </xf>
    <xf numFmtId="49" fontId="5" fillId="24" borderId="81" xfId="0" applyNumberFormat="1" applyFont="1" applyFill="1" applyBorder="1" applyAlignment="1">
      <alignment horizontal="center"/>
    </xf>
    <xf numFmtId="6" fontId="5" fillId="24" borderId="85" xfId="0" applyNumberFormat="1" applyFont="1" applyFill="1" applyBorder="1" applyAlignment="1">
      <alignment horizontal="right"/>
    </xf>
    <xf numFmtId="6" fontId="7" fillId="24" borderId="0" xfId="0" applyNumberFormat="1" applyFont="1" applyFill="1" applyBorder="1" applyAlignment="1">
      <alignment/>
    </xf>
    <xf numFmtId="0" fontId="7" fillId="24" borderId="84" xfId="0" applyFont="1" applyFill="1" applyBorder="1" applyAlignment="1">
      <alignment/>
    </xf>
    <xf numFmtId="0" fontId="7" fillId="24" borderId="81" xfId="0" applyFont="1" applyFill="1" applyBorder="1" applyAlignment="1">
      <alignment/>
    </xf>
    <xf numFmtId="6" fontId="7" fillId="24" borderId="81" xfId="0" applyNumberFormat="1" applyFont="1" applyFill="1" applyBorder="1" applyAlignment="1">
      <alignment/>
    </xf>
    <xf numFmtId="0" fontId="7" fillId="24" borderId="86" xfId="0" applyFont="1" applyFill="1" applyBorder="1" applyAlignment="1">
      <alignment/>
    </xf>
    <xf numFmtId="0" fontId="7" fillId="24" borderId="87" xfId="0" applyFont="1" applyFill="1" applyBorder="1" applyAlignment="1">
      <alignment/>
    </xf>
    <xf numFmtId="6" fontId="7" fillId="24" borderId="87" xfId="0" applyNumberFormat="1" applyFont="1" applyFill="1" applyBorder="1" applyAlignment="1">
      <alignment/>
    </xf>
    <xf numFmtId="175" fontId="7" fillId="24" borderId="88" xfId="45" applyNumberFormat="1" applyFont="1" applyFill="1" applyBorder="1" applyAlignment="1" applyProtection="1">
      <alignment horizontal="right" vertical="center"/>
      <protection/>
    </xf>
    <xf numFmtId="0" fontId="7" fillId="24" borderId="89" xfId="0" applyFont="1" applyFill="1" applyBorder="1" applyAlignment="1">
      <alignment/>
    </xf>
    <xf numFmtId="0" fontId="7" fillId="24" borderId="90" xfId="0" applyFont="1" applyFill="1" applyBorder="1" applyAlignment="1">
      <alignment/>
    </xf>
    <xf numFmtId="0" fontId="7" fillId="24" borderId="91" xfId="0" applyFont="1" applyFill="1" applyBorder="1" applyAlignment="1">
      <alignment/>
    </xf>
    <xf numFmtId="0" fontId="7" fillId="24" borderId="68" xfId="0" applyFont="1" applyFill="1" applyBorder="1" applyAlignment="1">
      <alignment/>
    </xf>
    <xf numFmtId="0" fontId="7" fillId="24" borderId="83" xfId="0" applyFont="1" applyFill="1" applyBorder="1" applyAlignment="1">
      <alignment/>
    </xf>
    <xf numFmtId="0" fontId="7" fillId="24" borderId="92" xfId="0" applyFont="1" applyFill="1" applyBorder="1" applyAlignment="1">
      <alignment/>
    </xf>
    <xf numFmtId="0" fontId="7" fillId="24" borderId="93" xfId="0" applyFont="1" applyFill="1" applyBorder="1" applyAlignment="1">
      <alignment/>
    </xf>
    <xf numFmtId="0" fontId="7" fillId="24" borderId="67" xfId="0" applyFont="1" applyFill="1" applyBorder="1" applyAlignment="1">
      <alignment/>
    </xf>
    <xf numFmtId="0" fontId="7" fillId="24" borderId="94" xfId="0" applyFont="1" applyFill="1" applyBorder="1" applyAlignment="1">
      <alignment/>
    </xf>
    <xf numFmtId="175" fontId="7" fillId="24" borderId="95" xfId="45" applyNumberFormat="1" applyFont="1" applyFill="1" applyBorder="1" applyAlignment="1" applyProtection="1">
      <alignment horizontal="right" vertical="center"/>
      <protection/>
    </xf>
    <xf numFmtId="0" fontId="7" fillId="24" borderId="94" xfId="0" applyFont="1" applyFill="1" applyBorder="1" applyAlignment="1">
      <alignment horizontal="center"/>
    </xf>
    <xf numFmtId="166" fontId="7" fillId="24" borderId="39" xfId="0" applyNumberFormat="1" applyFont="1" applyFill="1" applyBorder="1" applyAlignment="1">
      <alignment horizontal="center" vertical="center"/>
    </xf>
    <xf numFmtId="166" fontId="7" fillId="24" borderId="37" xfId="0" applyNumberFormat="1" applyFont="1" applyFill="1" applyBorder="1" applyAlignment="1">
      <alignment horizontal="center" vertical="center"/>
    </xf>
    <xf numFmtId="0" fontId="5" fillId="24" borderId="96" xfId="0" applyFont="1" applyFill="1" applyBorder="1" applyAlignment="1">
      <alignment/>
    </xf>
    <xf numFmtId="0" fontId="5" fillId="24" borderId="87" xfId="0" applyFont="1" applyFill="1" applyBorder="1" applyAlignment="1">
      <alignment/>
    </xf>
    <xf numFmtId="0" fontId="5" fillId="24" borderId="97" xfId="0" applyFont="1" applyFill="1" applyBorder="1" applyAlignment="1">
      <alignment/>
    </xf>
    <xf numFmtId="0" fontId="21" fillId="24" borderId="25" xfId="0" applyFont="1" applyFill="1" applyBorder="1" applyAlignment="1">
      <alignment vertical="center"/>
    </xf>
    <xf numFmtId="0" fontId="21" fillId="24" borderId="26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4" borderId="29" xfId="0" applyFont="1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21" fillId="24" borderId="16" xfId="0" applyFont="1" applyFill="1" applyBorder="1" applyAlignment="1">
      <alignment vertical="center"/>
    </xf>
    <xf numFmtId="0" fontId="7" fillId="24" borderId="67" xfId="0" applyFont="1" applyFill="1" applyBorder="1" applyAlignment="1">
      <alignment/>
    </xf>
    <xf numFmtId="49" fontId="7" fillId="24" borderId="68" xfId="0" applyNumberFormat="1" applyFont="1" applyFill="1" applyBorder="1" applyAlignment="1">
      <alignment horizontal="left" vertical="center"/>
    </xf>
    <xf numFmtId="0" fontId="7" fillId="24" borderId="98" xfId="0" applyFont="1" applyFill="1" applyBorder="1" applyAlignment="1">
      <alignment/>
    </xf>
    <xf numFmtId="0" fontId="7" fillId="24" borderId="99" xfId="0" applyFont="1" applyFill="1" applyBorder="1" applyAlignment="1">
      <alignment/>
    </xf>
    <xf numFmtId="49" fontId="7" fillId="24" borderId="99" xfId="0" applyNumberFormat="1" applyFont="1" applyFill="1" applyBorder="1" applyAlignment="1">
      <alignment horizontal="left" vertical="center"/>
    </xf>
    <xf numFmtId="49" fontId="7" fillId="24" borderId="100" xfId="0" applyNumberFormat="1" applyFont="1" applyFill="1" applyBorder="1" applyAlignment="1">
      <alignment horizontal="left" vertical="center"/>
    </xf>
    <xf numFmtId="0" fontId="7" fillId="24" borderId="99" xfId="0" applyFont="1" applyFill="1" applyBorder="1" applyAlignment="1">
      <alignment horizontal="center" vertical="top"/>
    </xf>
    <xf numFmtId="0" fontId="7" fillId="24" borderId="100" xfId="0" applyFont="1" applyFill="1" applyBorder="1" applyAlignment="1">
      <alignment horizontal="center" vertical="top"/>
    </xf>
    <xf numFmtId="0" fontId="7" fillId="24" borderId="65" xfId="0" applyFont="1" applyFill="1" applyBorder="1" applyAlignment="1">
      <alignment horizontal="left" vertical="top" wrapText="1"/>
    </xf>
    <xf numFmtId="0" fontId="7" fillId="24" borderId="101" xfId="0" applyFont="1" applyFill="1" applyBorder="1" applyAlignment="1">
      <alignment horizontal="left" vertical="top" wrapText="1"/>
    </xf>
    <xf numFmtId="2" fontId="5" fillId="24" borderId="25" xfId="0" applyNumberFormat="1" applyFont="1" applyFill="1" applyBorder="1" applyAlignment="1">
      <alignment horizontal="center"/>
    </xf>
    <xf numFmtId="168" fontId="5" fillId="24" borderId="42" xfId="43" applyNumberFormat="1" applyFont="1" applyFill="1" applyBorder="1" applyAlignment="1" applyProtection="1">
      <alignment/>
      <protection/>
    </xf>
    <xf numFmtId="0" fontId="2" fillId="24" borderId="102" xfId="0" applyFont="1" applyFill="1" applyBorder="1" applyAlignment="1">
      <alignment/>
    </xf>
    <xf numFmtId="0" fontId="4" fillId="24" borderId="103" xfId="0" applyFont="1" applyFill="1" applyBorder="1" applyAlignment="1">
      <alignment/>
    </xf>
    <xf numFmtId="0" fontId="0" fillId="24" borderId="103" xfId="0" applyFill="1" applyBorder="1" applyAlignment="1">
      <alignment/>
    </xf>
    <xf numFmtId="0" fontId="0" fillId="24" borderId="103" xfId="0" applyFont="1" applyFill="1" applyBorder="1" applyAlignment="1">
      <alignment/>
    </xf>
    <xf numFmtId="0" fontId="2" fillId="24" borderId="104" xfId="0" applyFont="1" applyFill="1" applyBorder="1" applyAlignment="1">
      <alignment/>
    </xf>
    <xf numFmtId="0" fontId="2" fillId="25" borderId="105" xfId="0" applyFont="1" applyFill="1" applyBorder="1" applyAlignment="1">
      <alignment/>
    </xf>
    <xf numFmtId="0" fontId="2" fillId="25" borderId="106" xfId="0" applyFont="1" applyFill="1" applyBorder="1" applyAlignment="1">
      <alignment horizontal="left" vertical="center"/>
    </xf>
    <xf numFmtId="0" fontId="5" fillId="25" borderId="106" xfId="0" applyFont="1" applyFill="1" applyBorder="1" applyAlignment="1">
      <alignment/>
    </xf>
    <xf numFmtId="49" fontId="2" fillId="25" borderId="106" xfId="0" applyNumberFormat="1" applyFont="1" applyFill="1" applyBorder="1" applyAlignment="1">
      <alignment horizontal="left" vertical="center"/>
    </xf>
    <xf numFmtId="0" fontId="2" fillId="25" borderId="106" xfId="0" applyFont="1" applyFill="1" applyBorder="1" applyAlignment="1">
      <alignment horizontal="center" vertical="center"/>
    </xf>
    <xf numFmtId="165" fontId="7" fillId="24" borderId="85" xfId="45" applyNumberFormat="1" applyFont="1" applyFill="1" applyBorder="1" applyAlignment="1" applyProtection="1">
      <alignment horizontal="right" vertical="center"/>
      <protection/>
    </xf>
    <xf numFmtId="0" fontId="7" fillId="24" borderId="24" xfId="0" applyFont="1" applyFill="1" applyBorder="1" applyAlignment="1">
      <alignment horizontal="left"/>
    </xf>
    <xf numFmtId="0" fontId="7" fillId="24" borderId="53" xfId="0" applyFont="1" applyFill="1" applyBorder="1" applyAlignment="1">
      <alignment horizontal="center" vertical="center"/>
    </xf>
    <xf numFmtId="0" fontId="7" fillId="24" borderId="52" xfId="0" applyFont="1" applyFill="1" applyBorder="1" applyAlignment="1">
      <alignment horizontal="left"/>
    </xf>
    <xf numFmtId="0" fontId="7" fillId="24" borderId="54" xfId="0" applyFont="1" applyFill="1" applyBorder="1" applyAlignment="1">
      <alignment horizontal="left" vertical="center"/>
    </xf>
    <xf numFmtId="0" fontId="7" fillId="24" borderId="19" xfId="0" applyFont="1" applyFill="1" applyBorder="1" applyAlignment="1">
      <alignment horizontal="center" vertical="center"/>
    </xf>
    <xf numFmtId="6" fontId="7" fillId="24" borderId="20" xfId="0" applyNumberFormat="1" applyFont="1" applyFill="1" applyBorder="1" applyAlignment="1">
      <alignment/>
    </xf>
    <xf numFmtId="0" fontId="7" fillId="24" borderId="84" xfId="0" applyFont="1" applyFill="1" applyBorder="1" applyAlignment="1">
      <alignment horizontal="left"/>
    </xf>
    <xf numFmtId="0" fontId="7" fillId="24" borderId="81" xfId="0" applyFont="1" applyFill="1" applyBorder="1" applyAlignment="1">
      <alignment horizontal="left"/>
    </xf>
    <xf numFmtId="0" fontId="7" fillId="24" borderId="82" xfId="0" applyFont="1" applyFill="1" applyBorder="1" applyAlignment="1">
      <alignment horizontal="left"/>
    </xf>
    <xf numFmtId="0" fontId="7" fillId="24" borderId="80" xfId="0" applyFont="1" applyFill="1" applyBorder="1" applyAlignment="1">
      <alignment horizontal="left" vertical="center"/>
    </xf>
    <xf numFmtId="0" fontId="7" fillId="24" borderId="81" xfId="0" applyFont="1" applyFill="1" applyBorder="1" applyAlignment="1">
      <alignment horizontal="left" vertical="center"/>
    </xf>
    <xf numFmtId="0" fontId="7" fillId="24" borderId="82" xfId="0" applyFont="1" applyFill="1" applyBorder="1" applyAlignment="1">
      <alignment horizontal="left" vertical="center"/>
    </xf>
    <xf numFmtId="0" fontId="7" fillId="24" borderId="80" xfId="0" applyFont="1" applyFill="1" applyBorder="1" applyAlignment="1">
      <alignment/>
    </xf>
    <xf numFmtId="0" fontId="7" fillId="24" borderId="81" xfId="0" applyFont="1" applyFill="1" applyBorder="1" applyAlignment="1">
      <alignment horizontal="center" vertical="center"/>
    </xf>
    <xf numFmtId="0" fontId="7" fillId="24" borderId="82" xfId="0" applyFont="1" applyFill="1" applyBorder="1" applyAlignment="1">
      <alignment horizontal="center" vertical="center"/>
    </xf>
    <xf numFmtId="6" fontId="7" fillId="24" borderId="95" xfId="0" applyNumberFormat="1" applyFont="1" applyFill="1" applyBorder="1" applyAlignment="1">
      <alignment/>
    </xf>
    <xf numFmtId="0" fontId="7" fillId="24" borderId="69" xfId="0" applyFont="1" applyFill="1" applyBorder="1" applyAlignment="1">
      <alignment/>
    </xf>
    <xf numFmtId="0" fontId="7" fillId="24" borderId="107" xfId="0" applyFont="1" applyFill="1" applyBorder="1" applyAlignment="1">
      <alignment/>
    </xf>
    <xf numFmtId="0" fontId="7" fillId="24" borderId="102" xfId="0" applyFont="1" applyFill="1" applyBorder="1" applyAlignment="1">
      <alignment horizontal="left"/>
    </xf>
    <xf numFmtId="0" fontId="7" fillId="24" borderId="103" xfId="0" applyFont="1" applyFill="1" applyBorder="1" applyAlignment="1">
      <alignment horizontal="left"/>
    </xf>
    <xf numFmtId="0" fontId="7" fillId="24" borderId="103" xfId="0" applyFont="1" applyFill="1" applyBorder="1" applyAlignment="1">
      <alignment horizontal="center"/>
    </xf>
    <xf numFmtId="0" fontId="7" fillId="24" borderId="103" xfId="0" applyFont="1" applyFill="1" applyBorder="1" applyAlignment="1">
      <alignment horizontal="center" vertical="center"/>
    </xf>
    <xf numFmtId="0" fontId="7" fillId="24" borderId="103" xfId="0" applyFont="1" applyFill="1" applyBorder="1" applyAlignment="1">
      <alignment horizontal="left" vertical="center"/>
    </xf>
    <xf numFmtId="0" fontId="7" fillId="24" borderId="103" xfId="0" applyFont="1" applyFill="1" applyBorder="1" applyAlignment="1">
      <alignment/>
    </xf>
    <xf numFmtId="6" fontId="7" fillId="24" borderId="108" xfId="0" applyNumberFormat="1" applyFont="1" applyFill="1" applyBorder="1" applyAlignment="1">
      <alignment/>
    </xf>
    <xf numFmtId="0" fontId="13" fillId="25" borderId="109" xfId="0" applyFont="1" applyFill="1" applyBorder="1" applyAlignment="1">
      <alignment/>
    </xf>
    <xf numFmtId="6" fontId="7" fillId="25" borderId="110" xfId="0" applyNumberFormat="1" applyFont="1" applyFill="1" applyBorder="1" applyAlignment="1">
      <alignment/>
    </xf>
    <xf numFmtId="0" fontId="7" fillId="24" borderId="109" xfId="0" applyFont="1" applyFill="1" applyBorder="1" applyAlignment="1">
      <alignment horizontal="left"/>
    </xf>
    <xf numFmtId="6" fontId="7" fillId="24" borderId="110" xfId="0" applyNumberFormat="1" applyFont="1" applyFill="1" applyBorder="1" applyAlignment="1">
      <alignment/>
    </xf>
    <xf numFmtId="0" fontId="7" fillId="24" borderId="104" xfId="0" applyFont="1" applyFill="1" applyBorder="1" applyAlignment="1">
      <alignment horizontal="left"/>
    </xf>
    <xf numFmtId="6" fontId="7" fillId="24" borderId="111" xfId="0" applyNumberFormat="1" applyFont="1" applyFill="1" applyBorder="1" applyAlignment="1">
      <alignment/>
    </xf>
    <xf numFmtId="0" fontId="7" fillId="24" borderId="112" xfId="0" applyFont="1" applyFill="1" applyBorder="1" applyAlignment="1">
      <alignment horizontal="left"/>
    </xf>
    <xf numFmtId="6" fontId="7" fillId="24" borderId="113" xfId="0" applyNumberFormat="1" applyFont="1" applyFill="1" applyBorder="1" applyAlignment="1">
      <alignment/>
    </xf>
    <xf numFmtId="0" fontId="7" fillId="25" borderId="81" xfId="0" applyFont="1" applyFill="1" applyBorder="1" applyAlignment="1">
      <alignment/>
    </xf>
    <xf numFmtId="0" fontId="5" fillId="24" borderId="114" xfId="0" applyFont="1" applyFill="1" applyBorder="1" applyAlignment="1">
      <alignment horizontal="right" vertical="top" shrinkToFit="1"/>
    </xf>
    <xf numFmtId="0" fontId="7" fillId="24" borderId="87" xfId="0" applyFont="1" applyFill="1" applyBorder="1" applyAlignment="1">
      <alignment horizontal="left" vertical="center"/>
    </xf>
    <xf numFmtId="0" fontId="7" fillId="24" borderId="86" xfId="0" applyFont="1" applyFill="1" applyBorder="1" applyAlignment="1">
      <alignment horizontal="left"/>
    </xf>
    <xf numFmtId="0" fontId="7" fillId="24" borderId="87" xfId="0" applyFont="1" applyFill="1" applyBorder="1" applyAlignment="1">
      <alignment horizontal="left"/>
    </xf>
    <xf numFmtId="0" fontId="7" fillId="24" borderId="97" xfId="0" applyFont="1" applyFill="1" applyBorder="1" applyAlignment="1">
      <alignment horizontal="left"/>
    </xf>
    <xf numFmtId="0" fontId="7" fillId="24" borderId="96" xfId="0" applyFont="1" applyFill="1" applyBorder="1" applyAlignment="1">
      <alignment horizontal="left" vertical="center"/>
    </xf>
    <xf numFmtId="0" fontId="7" fillId="24" borderId="87" xfId="0" applyFont="1" applyFill="1" applyBorder="1" applyAlignment="1">
      <alignment horizontal="center" vertical="center"/>
    </xf>
    <xf numFmtId="0" fontId="7" fillId="24" borderId="97" xfId="0" applyFont="1" applyFill="1" applyBorder="1" applyAlignment="1">
      <alignment horizontal="center" vertical="center"/>
    </xf>
    <xf numFmtId="6" fontId="7" fillId="24" borderId="88" xfId="0" applyNumberFormat="1" applyFont="1" applyFill="1" applyBorder="1" applyAlignment="1">
      <alignment/>
    </xf>
    <xf numFmtId="0" fontId="7" fillId="24" borderId="115" xfId="0" applyFont="1" applyFill="1" applyBorder="1" applyAlignment="1">
      <alignment horizontal="left"/>
    </xf>
    <xf numFmtId="0" fontId="7" fillId="24" borderId="65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left"/>
    </xf>
    <xf numFmtId="0" fontId="7" fillId="24" borderId="116" xfId="0" applyFont="1" applyFill="1" applyBorder="1" applyAlignment="1">
      <alignment horizontal="left" vertical="center"/>
    </xf>
    <xf numFmtId="0" fontId="7" fillId="24" borderId="65" xfId="0" applyFont="1" applyFill="1" applyBorder="1" applyAlignment="1">
      <alignment horizontal="left" vertical="center"/>
    </xf>
    <xf numFmtId="0" fontId="7" fillId="24" borderId="101" xfId="0" applyFont="1" applyFill="1" applyBorder="1" applyAlignment="1">
      <alignment horizontal="left" vertical="center"/>
    </xf>
    <xf numFmtId="0" fontId="7" fillId="24" borderId="65" xfId="0" applyFont="1" applyFill="1" applyBorder="1" applyAlignment="1">
      <alignment horizontal="center" vertical="center"/>
    </xf>
    <xf numFmtId="0" fontId="7" fillId="24" borderId="101" xfId="0" applyFont="1" applyFill="1" applyBorder="1" applyAlignment="1">
      <alignment horizontal="center" vertical="center"/>
    </xf>
    <xf numFmtId="6" fontId="7" fillId="24" borderId="117" xfId="0" applyNumberFormat="1" applyFont="1" applyFill="1" applyBorder="1" applyAlignment="1">
      <alignment/>
    </xf>
    <xf numFmtId="0" fontId="5" fillId="24" borderId="17" xfId="0" applyNumberFormat="1" applyFont="1" applyFill="1" applyBorder="1" applyAlignment="1">
      <alignment horizontal="left" vertical="top"/>
    </xf>
    <xf numFmtId="0" fontId="5" fillId="24" borderId="15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vertical="top"/>
    </xf>
    <xf numFmtId="0" fontId="5" fillId="24" borderId="15" xfId="0" applyFont="1" applyFill="1" applyBorder="1" applyAlignment="1">
      <alignment vertical="top"/>
    </xf>
    <xf numFmtId="0" fontId="5" fillId="24" borderId="33" xfId="0" applyFont="1" applyFill="1" applyBorder="1" applyAlignment="1">
      <alignment vertical="top" shrinkToFit="1"/>
    </xf>
    <xf numFmtId="0" fontId="13" fillId="25" borderId="118" xfId="0" applyFont="1" applyFill="1" applyBorder="1" applyAlignment="1">
      <alignment/>
    </xf>
    <xf numFmtId="6" fontId="7" fillId="25" borderId="119" xfId="0" applyNumberFormat="1" applyFont="1" applyFill="1" applyBorder="1" applyAlignment="1">
      <alignment/>
    </xf>
    <xf numFmtId="0" fontId="5" fillId="24" borderId="114" xfId="0" applyFont="1" applyFill="1" applyBorder="1" applyAlignment="1">
      <alignment vertical="top" shrinkToFit="1"/>
    </xf>
    <xf numFmtId="6" fontId="7" fillId="24" borderId="120" xfId="0" applyNumberFormat="1" applyFont="1" applyFill="1" applyBorder="1" applyAlignment="1">
      <alignment/>
    </xf>
    <xf numFmtId="0" fontId="13" fillId="25" borderId="121" xfId="0" applyFont="1" applyFill="1" applyBorder="1" applyAlignment="1">
      <alignment/>
    </xf>
    <xf numFmtId="0" fontId="7" fillId="25" borderId="122" xfId="0" applyFont="1" applyFill="1" applyBorder="1" applyAlignment="1">
      <alignment/>
    </xf>
    <xf numFmtId="0" fontId="7" fillId="25" borderId="122" xfId="0" applyFont="1" applyFill="1" applyBorder="1" applyAlignment="1">
      <alignment horizontal="center"/>
    </xf>
    <xf numFmtId="0" fontId="7" fillId="25" borderId="122" xfId="0" applyFont="1" applyFill="1" applyBorder="1" applyAlignment="1">
      <alignment horizontal="left" vertical="center"/>
    </xf>
    <xf numFmtId="6" fontId="7" fillId="25" borderId="123" xfId="0" applyNumberFormat="1" applyFont="1" applyFill="1" applyBorder="1" applyAlignment="1">
      <alignment/>
    </xf>
    <xf numFmtId="0" fontId="13" fillId="25" borderId="102" xfId="0" applyFont="1" applyFill="1" applyBorder="1" applyAlignment="1">
      <alignment/>
    </xf>
    <xf numFmtId="0" fontId="7" fillId="25" borderId="103" xfId="0" applyFont="1" applyFill="1" applyBorder="1" applyAlignment="1">
      <alignment/>
    </xf>
    <xf numFmtId="0" fontId="7" fillId="25" borderId="103" xfId="0" applyFont="1" applyFill="1" applyBorder="1" applyAlignment="1">
      <alignment horizontal="center"/>
    </xf>
    <xf numFmtId="0" fontId="7" fillId="25" borderId="103" xfId="0" applyFont="1" applyFill="1" applyBorder="1" applyAlignment="1">
      <alignment horizontal="left" vertical="center"/>
    </xf>
    <xf numFmtId="6" fontId="7" fillId="25" borderId="108" xfId="0" applyNumberFormat="1" applyFont="1" applyFill="1" applyBorder="1" applyAlignment="1">
      <alignment/>
    </xf>
    <xf numFmtId="0" fontId="5" fillId="24" borderId="124" xfId="0" applyFont="1" applyFill="1" applyBorder="1" applyAlignment="1">
      <alignment vertical="top" shrinkToFit="1"/>
    </xf>
    <xf numFmtId="0" fontId="7" fillId="24" borderId="65" xfId="0" applyFont="1" applyFill="1" applyBorder="1" applyAlignment="1">
      <alignment horizontal="center"/>
    </xf>
    <xf numFmtId="0" fontId="7" fillId="24" borderId="125" xfId="0" applyFont="1" applyFill="1" applyBorder="1" applyAlignment="1">
      <alignment horizontal="center" vertical="top"/>
    </xf>
    <xf numFmtId="0" fontId="7" fillId="24" borderId="126" xfId="0" applyFont="1" applyFill="1" applyBorder="1" applyAlignment="1">
      <alignment horizontal="center" vertical="top"/>
    </xf>
    <xf numFmtId="0" fontId="7" fillId="24" borderId="64" xfId="0" applyFont="1" applyFill="1" applyBorder="1" applyAlignment="1">
      <alignment horizontal="center" vertical="top"/>
    </xf>
    <xf numFmtId="0" fontId="7" fillId="24" borderId="64" xfId="0" applyFont="1" applyFill="1" applyBorder="1" applyAlignment="1">
      <alignment horizontal="left" vertical="top"/>
    </xf>
    <xf numFmtId="0" fontId="7" fillId="24" borderId="65" xfId="0" applyFont="1" applyFill="1" applyBorder="1" applyAlignment="1">
      <alignment horizontal="left" vertical="top"/>
    </xf>
    <xf numFmtId="0" fontId="7" fillId="24" borderId="65" xfId="0" applyFont="1" applyFill="1" applyBorder="1" applyAlignment="1">
      <alignment/>
    </xf>
    <xf numFmtId="184" fontId="7" fillId="24" borderId="66" xfId="45" applyNumberFormat="1" applyFont="1" applyFill="1" applyBorder="1" applyAlignment="1" applyProtection="1">
      <alignment vertical="center"/>
      <protection/>
    </xf>
    <xf numFmtId="0" fontId="7" fillId="24" borderId="67" xfId="0" applyFont="1" applyFill="1" applyBorder="1" applyAlignment="1">
      <alignment horizontal="left" vertical="top"/>
    </xf>
    <xf numFmtId="184" fontId="7" fillId="24" borderId="68" xfId="45" applyNumberFormat="1" applyFont="1" applyFill="1" applyBorder="1" applyAlignment="1" applyProtection="1">
      <alignment vertical="center"/>
      <protection/>
    </xf>
    <xf numFmtId="0" fontId="7" fillId="24" borderId="125" xfId="0" applyFont="1" applyFill="1" applyBorder="1" applyAlignment="1">
      <alignment horizontal="left" vertical="top"/>
    </xf>
    <xf numFmtId="0" fontId="7" fillId="24" borderId="99" xfId="0" applyFont="1" applyFill="1" applyBorder="1" applyAlignment="1">
      <alignment horizontal="left" vertical="top"/>
    </xf>
    <xf numFmtId="0" fontId="7" fillId="24" borderId="99" xfId="0" applyFont="1" applyFill="1" applyBorder="1" applyAlignment="1">
      <alignment horizontal="center"/>
    </xf>
    <xf numFmtId="184" fontId="7" fillId="24" borderId="126" xfId="45" applyNumberFormat="1" applyFont="1" applyFill="1" applyBorder="1" applyAlignment="1" applyProtection="1">
      <alignment vertical="center"/>
      <protection/>
    </xf>
    <xf numFmtId="184" fontId="7" fillId="24" borderId="16" xfId="45" applyNumberFormat="1" applyFont="1" applyFill="1" applyBorder="1" applyAlignment="1" applyProtection="1">
      <alignment vertical="center"/>
      <protection/>
    </xf>
    <xf numFmtId="184" fontId="7" fillId="24" borderId="91" xfId="45" applyNumberFormat="1" applyFont="1" applyFill="1" applyBorder="1" applyAlignment="1" applyProtection="1">
      <alignment vertical="center"/>
      <protection/>
    </xf>
    <xf numFmtId="0" fontId="5" fillId="0" borderId="127" xfId="0" applyFont="1" applyBorder="1" applyAlignment="1">
      <alignment/>
    </xf>
    <xf numFmtId="0" fontId="5" fillId="0" borderId="128" xfId="0" applyFont="1" applyBorder="1" applyAlignment="1">
      <alignment/>
    </xf>
    <xf numFmtId="0" fontId="5" fillId="0" borderId="129" xfId="0" applyFont="1" applyBorder="1" applyAlignment="1">
      <alignment horizontal="center"/>
    </xf>
    <xf numFmtId="6" fontId="5" fillId="0" borderId="130" xfId="0" applyNumberFormat="1" applyFont="1" applyBorder="1" applyAlignment="1">
      <alignment/>
    </xf>
    <xf numFmtId="0" fontId="7" fillId="24" borderId="87" xfId="0" applyFont="1" applyFill="1" applyBorder="1" applyAlignment="1">
      <alignment horizontal="center"/>
    </xf>
    <xf numFmtId="0" fontId="7" fillId="24" borderId="93" xfId="0" applyFont="1" applyFill="1" applyBorder="1" applyAlignment="1">
      <alignment horizontal="center"/>
    </xf>
    <xf numFmtId="0" fontId="7" fillId="24" borderId="91" xfId="0" applyFont="1" applyFill="1" applyBorder="1" applyAlignment="1">
      <alignment horizontal="center"/>
    </xf>
    <xf numFmtId="0" fontId="7" fillId="24" borderId="93" xfId="0" applyFont="1" applyFill="1" applyBorder="1" applyAlignment="1">
      <alignment horizontal="center" vertical="center"/>
    </xf>
    <xf numFmtId="0" fontId="7" fillId="24" borderId="91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/>
    </xf>
    <xf numFmtId="6" fontId="7" fillId="24" borderId="41" xfId="0" applyNumberFormat="1" applyFont="1" applyFill="1" applyBorder="1" applyAlignment="1">
      <alignment/>
    </xf>
    <xf numFmtId="6" fontId="7" fillId="24" borderId="131" xfId="0" applyNumberFormat="1" applyFont="1" applyFill="1" applyBorder="1" applyAlignment="1">
      <alignment/>
    </xf>
    <xf numFmtId="0" fontId="0" fillId="0" borderId="93" xfId="0" applyBorder="1" applyAlignment="1">
      <alignment/>
    </xf>
    <xf numFmtId="0" fontId="0" fillId="0" borderId="87" xfId="0" applyBorder="1" applyAlignment="1">
      <alignment/>
    </xf>
    <xf numFmtId="0" fontId="0" fillId="0" borderId="91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125" xfId="0" applyBorder="1" applyAlignment="1">
      <alignment/>
    </xf>
    <xf numFmtId="0" fontId="0" fillId="0" borderId="99" xfId="0" applyBorder="1" applyAlignment="1">
      <alignment/>
    </xf>
    <xf numFmtId="0" fontId="0" fillId="0" borderId="126" xfId="0" applyBorder="1" applyAlignment="1">
      <alignment/>
    </xf>
    <xf numFmtId="6" fontId="5" fillId="0" borderId="79" xfId="0" applyNumberFormat="1" applyFont="1" applyBorder="1" applyAlignment="1">
      <alignment/>
    </xf>
    <xf numFmtId="6" fontId="5" fillId="0" borderId="89" xfId="0" applyNumberFormat="1" applyFont="1" applyBorder="1" applyAlignment="1">
      <alignment/>
    </xf>
    <xf numFmtId="0" fontId="0" fillId="0" borderId="132" xfId="0" applyBorder="1" applyAlignment="1">
      <alignment/>
    </xf>
    <xf numFmtId="0" fontId="0" fillId="0" borderId="133" xfId="0" applyBorder="1" applyAlignment="1">
      <alignment/>
    </xf>
    <xf numFmtId="171" fontId="8" fillId="24" borderId="37" xfId="0" applyNumberFormat="1" applyFont="1" applyFill="1" applyBorder="1" applyAlignment="1">
      <alignment horizontal="right" vertical="top"/>
    </xf>
    <xf numFmtId="171" fontId="8" fillId="24" borderId="39" xfId="0" applyNumberFormat="1" applyFont="1" applyFill="1" applyBorder="1" applyAlignment="1">
      <alignment horizontal="right" vertical="top"/>
    </xf>
    <xf numFmtId="165" fontId="8" fillId="0" borderId="134" xfId="0" applyNumberFormat="1" applyFont="1" applyBorder="1" applyAlignment="1">
      <alignment horizontal="right" vertical="top"/>
    </xf>
    <xf numFmtId="165" fontId="8" fillId="0" borderId="124" xfId="0" applyNumberFormat="1" applyFont="1" applyBorder="1" applyAlignment="1">
      <alignment horizontal="right" vertical="top"/>
    </xf>
    <xf numFmtId="165" fontId="8" fillId="0" borderId="135" xfId="0" applyNumberFormat="1" applyFont="1" applyBorder="1" applyAlignment="1">
      <alignment horizontal="right" vertical="top"/>
    </xf>
    <xf numFmtId="0" fontId="7" fillId="24" borderId="80" xfId="0" applyFont="1" applyFill="1" applyBorder="1" applyAlignment="1">
      <alignment horizontal="left"/>
    </xf>
    <xf numFmtId="175" fontId="7" fillId="24" borderId="85" xfId="45" applyNumberFormat="1" applyFont="1" applyFill="1" applyBorder="1" applyAlignment="1" applyProtection="1">
      <alignment horizontal="right" vertical="center"/>
      <protection/>
    </xf>
    <xf numFmtId="0" fontId="13" fillId="24" borderId="0" xfId="0" applyFont="1" applyFill="1" applyBorder="1" applyAlignment="1">
      <alignment horizontal="center" vertical="top" wrapText="1"/>
    </xf>
    <xf numFmtId="0" fontId="13" fillId="24" borderId="0" xfId="0" applyFont="1" applyFill="1" applyBorder="1" applyAlignment="1">
      <alignment horizontal="left" vertical="top"/>
    </xf>
    <xf numFmtId="0" fontId="13" fillId="24" borderId="0" xfId="0" applyFont="1" applyFill="1" applyBorder="1" applyAlignment="1">
      <alignment/>
    </xf>
    <xf numFmtId="0" fontId="13" fillId="25" borderId="17" xfId="0" applyFont="1" applyFill="1" applyBorder="1" applyAlignment="1">
      <alignment/>
    </xf>
    <xf numFmtId="0" fontId="14" fillId="25" borderId="15" xfId="0" applyFont="1" applyFill="1" applyBorder="1" applyAlignment="1">
      <alignment/>
    </xf>
    <xf numFmtId="0" fontId="7" fillId="25" borderId="16" xfId="0" applyFont="1" applyFill="1" applyBorder="1" applyAlignment="1">
      <alignment horizontal="center"/>
    </xf>
    <xf numFmtId="0" fontId="2" fillId="25" borderId="102" xfId="0" applyFont="1" applyFill="1" applyBorder="1" applyAlignment="1">
      <alignment/>
    </xf>
    <xf numFmtId="0" fontId="2" fillId="25" borderId="103" xfId="0" applyFont="1" applyFill="1" applyBorder="1" applyAlignment="1">
      <alignment horizontal="left" vertical="center"/>
    </xf>
    <xf numFmtId="0" fontId="0" fillId="25" borderId="103" xfId="0" applyFill="1" applyBorder="1" applyAlignment="1">
      <alignment/>
    </xf>
    <xf numFmtId="49" fontId="2" fillId="25" borderId="103" xfId="0" applyNumberFormat="1" applyFont="1" applyFill="1" applyBorder="1" applyAlignment="1">
      <alignment horizontal="left" vertical="center"/>
    </xf>
    <xf numFmtId="0" fontId="2" fillId="25" borderId="103" xfId="0" applyFont="1" applyFill="1" applyBorder="1" applyAlignment="1">
      <alignment horizontal="center" vertical="center"/>
    </xf>
    <xf numFmtId="0" fontId="7" fillId="24" borderId="115" xfId="0" applyFont="1" applyFill="1" applyBorder="1" applyAlignment="1">
      <alignment horizontal="left" vertical="top" wrapText="1"/>
    </xf>
    <xf numFmtId="173" fontId="7" fillId="24" borderId="110" xfId="0" applyNumberFormat="1" applyFont="1" applyFill="1" applyBorder="1" applyAlignment="1">
      <alignment horizontal="right" vertical="center"/>
    </xf>
    <xf numFmtId="0" fontId="7" fillId="24" borderId="104" xfId="0" applyFont="1" applyFill="1" applyBorder="1" applyAlignment="1">
      <alignment horizontal="left" vertical="top" wrapText="1"/>
    </xf>
    <xf numFmtId="0" fontId="7" fillId="24" borderId="104" xfId="0" applyFont="1" applyFill="1" applyBorder="1" applyAlignment="1">
      <alignment horizontal="left" vertical="top"/>
    </xf>
    <xf numFmtId="0" fontId="7" fillId="24" borderId="104" xfId="0" applyFont="1" applyFill="1" applyBorder="1" applyAlignment="1">
      <alignment horizontal="center" vertical="top"/>
    </xf>
    <xf numFmtId="0" fontId="7" fillId="24" borderId="136" xfId="0" applyFont="1" applyFill="1" applyBorder="1" applyAlignment="1">
      <alignment horizontal="center" vertical="top"/>
    </xf>
    <xf numFmtId="173" fontId="7" fillId="24" borderId="120" xfId="0" applyNumberFormat="1" applyFont="1" applyFill="1" applyBorder="1" applyAlignment="1">
      <alignment horizontal="right" vertical="center"/>
    </xf>
    <xf numFmtId="173" fontId="7" fillId="24" borderId="110" xfId="0" applyNumberFormat="1" applyFont="1" applyFill="1" applyBorder="1" applyAlignment="1">
      <alignment horizontal="center" vertical="center"/>
    </xf>
    <xf numFmtId="173" fontId="7" fillId="24" borderId="119" xfId="0" applyNumberFormat="1" applyFont="1" applyFill="1" applyBorder="1" applyAlignment="1">
      <alignment horizontal="right" vertical="center"/>
    </xf>
    <xf numFmtId="0" fontId="13" fillId="24" borderId="104" xfId="0" applyFont="1" applyFill="1" applyBorder="1" applyAlignment="1">
      <alignment horizontal="center" vertical="top" wrapText="1"/>
    </xf>
    <xf numFmtId="173" fontId="7" fillId="24" borderId="137" xfId="0" applyNumberFormat="1" applyFont="1" applyFill="1" applyBorder="1" applyAlignment="1">
      <alignment horizontal="right" vertical="center"/>
    </xf>
    <xf numFmtId="173" fontId="7" fillId="24" borderId="124" xfId="0" applyNumberFormat="1" applyFont="1" applyFill="1" applyBorder="1" applyAlignment="1">
      <alignment horizontal="right" vertical="center"/>
    </xf>
    <xf numFmtId="181" fontId="7" fillId="24" borderId="110" xfId="0" applyNumberFormat="1" applyFont="1" applyFill="1" applyBorder="1" applyAlignment="1">
      <alignment horizontal="center" vertical="center"/>
    </xf>
    <xf numFmtId="181" fontId="7" fillId="24" borderId="111" xfId="0" applyNumberFormat="1" applyFont="1" applyFill="1" applyBorder="1" applyAlignment="1">
      <alignment horizontal="right" vertical="center"/>
    </xf>
    <xf numFmtId="181" fontId="7" fillId="24" borderId="110" xfId="0" applyNumberFormat="1" applyFont="1" applyFill="1" applyBorder="1" applyAlignment="1">
      <alignment horizontal="right" vertical="center"/>
    </xf>
    <xf numFmtId="0" fontId="7" fillId="24" borderId="104" xfId="0" applyFont="1" applyFill="1" applyBorder="1" applyAlignment="1">
      <alignment horizontal="left" vertical="center"/>
    </xf>
    <xf numFmtId="181" fontId="7" fillId="24" borderId="119" xfId="0" applyNumberFormat="1" applyFont="1" applyFill="1" applyBorder="1" applyAlignment="1">
      <alignment horizontal="right" vertical="center"/>
    </xf>
    <xf numFmtId="0" fontId="13" fillId="24" borderId="104" xfId="0" applyFont="1" applyFill="1" applyBorder="1" applyAlignment="1">
      <alignment horizontal="center" vertical="center"/>
    </xf>
    <xf numFmtId="0" fontId="7" fillId="24" borderId="121" xfId="0" applyFont="1" applyFill="1" applyBorder="1" applyAlignment="1">
      <alignment horizontal="left" vertical="center"/>
    </xf>
    <xf numFmtId="0" fontId="7" fillId="24" borderId="122" xfId="0" applyFont="1" applyFill="1" applyBorder="1" applyAlignment="1">
      <alignment horizontal="left" vertical="center"/>
    </xf>
    <xf numFmtId="0" fontId="13" fillId="24" borderId="122" xfId="0" applyFont="1" applyFill="1" applyBorder="1" applyAlignment="1">
      <alignment horizontal="left" vertical="center"/>
    </xf>
    <xf numFmtId="0" fontId="7" fillId="24" borderId="138" xfId="0" applyFont="1" applyFill="1" applyBorder="1" applyAlignment="1">
      <alignment horizontal="left" vertical="center"/>
    </xf>
    <xf numFmtId="0" fontId="7" fillId="24" borderId="139" xfId="0" applyFont="1" applyFill="1" applyBorder="1" applyAlignment="1">
      <alignment/>
    </xf>
    <xf numFmtId="0" fontId="7" fillId="24" borderId="122" xfId="0" applyFont="1" applyFill="1" applyBorder="1" applyAlignment="1">
      <alignment/>
    </xf>
    <xf numFmtId="49" fontId="7" fillId="24" borderId="122" xfId="0" applyNumberFormat="1" applyFont="1" applyFill="1" applyBorder="1" applyAlignment="1">
      <alignment horizontal="left" vertical="center"/>
    </xf>
    <xf numFmtId="49" fontId="7" fillId="24" borderId="138" xfId="0" applyNumberFormat="1" applyFont="1" applyFill="1" applyBorder="1" applyAlignment="1">
      <alignment horizontal="left" vertical="center"/>
    </xf>
    <xf numFmtId="0" fontId="7" fillId="24" borderId="139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39" xfId="0" applyFont="1" applyFill="1" applyBorder="1" applyAlignment="1">
      <alignment horizontal="left" vertical="center"/>
    </xf>
    <xf numFmtId="181" fontId="7" fillId="24" borderId="123" xfId="0" applyNumberFormat="1" applyFont="1" applyFill="1" applyBorder="1" applyAlignment="1">
      <alignment horizontal="right" vertical="center"/>
    </xf>
    <xf numFmtId="0" fontId="13" fillId="24" borderId="104" xfId="0" applyFont="1" applyFill="1" applyBorder="1" applyAlignment="1">
      <alignment horizontal="left" vertical="top"/>
    </xf>
    <xf numFmtId="0" fontId="13" fillId="24" borderId="111" xfId="0" applyFont="1" applyFill="1" applyBorder="1" applyAlignment="1">
      <alignment/>
    </xf>
    <xf numFmtId="0" fontId="13" fillId="24" borderId="111" xfId="0" applyFont="1" applyFill="1" applyBorder="1" applyAlignment="1">
      <alignment horizontal="center" vertical="top" wrapText="1"/>
    </xf>
    <xf numFmtId="0" fontId="13" fillId="24" borderId="121" xfId="0" applyFont="1" applyFill="1" applyBorder="1" applyAlignment="1">
      <alignment horizontal="center" vertical="top" wrapText="1"/>
    </xf>
    <xf numFmtId="0" fontId="13" fillId="24" borderId="122" xfId="0" applyFont="1" applyFill="1" applyBorder="1" applyAlignment="1">
      <alignment horizontal="center" vertical="top" wrapText="1"/>
    </xf>
    <xf numFmtId="0" fontId="13" fillId="24" borderId="123" xfId="0" applyFont="1" applyFill="1" applyBorder="1" applyAlignment="1">
      <alignment horizontal="center" vertical="top" wrapText="1"/>
    </xf>
    <xf numFmtId="49" fontId="5" fillId="24" borderId="17" xfId="0" applyNumberFormat="1" applyFont="1" applyFill="1" applyBorder="1" applyAlignment="1">
      <alignment horizontal="center"/>
    </xf>
    <xf numFmtId="49" fontId="5" fillId="24" borderId="16" xfId="0" applyNumberFormat="1" applyFont="1" applyFill="1" applyBorder="1" applyAlignment="1">
      <alignment horizontal="center"/>
    </xf>
    <xf numFmtId="0" fontId="7" fillId="24" borderId="140" xfId="0" applyFont="1" applyFill="1" applyBorder="1" applyAlignment="1">
      <alignment horizontal="left"/>
    </xf>
    <xf numFmtId="0" fontId="7" fillId="24" borderId="11" xfId="0" applyFont="1" applyFill="1" applyBorder="1" applyAlignment="1">
      <alignment horizontal="left"/>
    </xf>
    <xf numFmtId="0" fontId="7" fillId="24" borderId="46" xfId="0" applyFont="1" applyFill="1" applyBorder="1" applyAlignment="1">
      <alignment horizontal="left"/>
    </xf>
    <xf numFmtId="0" fontId="2" fillId="25" borderId="106" xfId="0" applyFont="1" applyFill="1" applyBorder="1" applyAlignment="1">
      <alignment/>
    </xf>
    <xf numFmtId="0" fontId="5" fillId="25" borderId="106" xfId="0" applyFont="1" applyFill="1" applyBorder="1" applyAlignment="1">
      <alignment/>
    </xf>
    <xf numFmtId="0" fontId="5" fillId="25" borderId="141" xfId="0" applyFont="1" applyFill="1" applyBorder="1" applyAlignment="1">
      <alignment/>
    </xf>
    <xf numFmtId="0" fontId="0" fillId="24" borderId="19" xfId="0" applyFont="1" applyFill="1" applyBorder="1" applyAlignment="1">
      <alignment horizontal="left"/>
    </xf>
    <xf numFmtId="0" fontId="0" fillId="24" borderId="80" xfId="0" applyFont="1" applyFill="1" applyBorder="1" applyAlignment="1">
      <alignment horizontal="left"/>
    </xf>
    <xf numFmtId="0" fontId="0" fillId="24" borderId="96" xfId="0" applyFont="1" applyFill="1" applyBorder="1" applyAlignment="1">
      <alignment horizontal="left"/>
    </xf>
    <xf numFmtId="0" fontId="7" fillId="24" borderId="96" xfId="0" applyFont="1" applyFill="1" applyBorder="1" applyAlignment="1">
      <alignment horizontal="left"/>
    </xf>
    <xf numFmtId="0" fontId="7" fillId="24" borderId="98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left"/>
    </xf>
    <xf numFmtId="165" fontId="5" fillId="0" borderId="33" xfId="0" applyNumberFormat="1" applyFont="1" applyBorder="1" applyAlignment="1">
      <alignment/>
    </xf>
    <xf numFmtId="0" fontId="4" fillId="25" borderId="93" xfId="0" applyFont="1" applyFill="1" applyBorder="1" applyAlignment="1">
      <alignment/>
    </xf>
    <xf numFmtId="0" fontId="0" fillId="25" borderId="87" xfId="0" applyFont="1" applyFill="1" applyBorder="1" applyAlignment="1">
      <alignment/>
    </xf>
    <xf numFmtId="0" fontId="2" fillId="25" borderId="131" xfId="0" applyFont="1" applyFill="1" applyBorder="1" applyAlignment="1">
      <alignment horizontal="center"/>
    </xf>
    <xf numFmtId="0" fontId="0" fillId="24" borderId="55" xfId="0" applyFill="1" applyBorder="1" applyAlignment="1">
      <alignment/>
    </xf>
    <xf numFmtId="0" fontId="4" fillId="25" borderId="87" xfId="0" applyFont="1" applyFill="1" applyBorder="1" applyAlignment="1">
      <alignment/>
    </xf>
    <xf numFmtId="0" fontId="4" fillId="25" borderId="91" xfId="0" applyFont="1" applyFill="1" applyBorder="1" applyAlignment="1">
      <alignment/>
    </xf>
    <xf numFmtId="0" fontId="2" fillId="25" borderId="91" xfId="0" applyFont="1" applyFill="1" applyBorder="1" applyAlignment="1">
      <alignment horizontal="center"/>
    </xf>
    <xf numFmtId="165" fontId="5" fillId="0" borderId="18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171" fontId="8" fillId="24" borderId="0" xfId="0" applyNumberFormat="1" applyFont="1" applyFill="1" applyBorder="1" applyAlignment="1">
      <alignment vertical="top"/>
    </xf>
    <xf numFmtId="171" fontId="8" fillId="24" borderId="93" xfId="0" applyNumberFormat="1" applyFont="1" applyFill="1" applyBorder="1" applyAlignment="1">
      <alignment vertical="top"/>
    </xf>
    <xf numFmtId="171" fontId="8" fillId="24" borderId="91" xfId="0" applyNumberFormat="1" applyFont="1" applyFill="1" applyBorder="1" applyAlignment="1">
      <alignment vertical="top"/>
    </xf>
    <xf numFmtId="0" fontId="5" fillId="24" borderId="93" xfId="0" applyFont="1" applyFill="1" applyBorder="1" applyAlignment="1">
      <alignment/>
    </xf>
    <xf numFmtId="171" fontId="8" fillId="24" borderId="87" xfId="0" applyNumberFormat="1" applyFont="1" applyFill="1" applyBorder="1" applyAlignment="1">
      <alignment vertical="top"/>
    </xf>
    <xf numFmtId="165" fontId="5" fillId="0" borderId="28" xfId="0" applyNumberFormat="1" applyFont="1" applyBorder="1" applyAlignment="1">
      <alignment/>
    </xf>
    <xf numFmtId="165" fontId="5" fillId="0" borderId="131" xfId="0" applyNumberFormat="1" applyFont="1" applyBorder="1" applyAlignment="1">
      <alignment/>
    </xf>
    <xf numFmtId="175" fontId="7" fillId="24" borderId="142" xfId="45" applyNumberFormat="1" applyFont="1" applyFill="1" applyBorder="1" applyAlignment="1" applyProtection="1">
      <alignment horizontal="right" vertical="center"/>
      <protection/>
    </xf>
    <xf numFmtId="0" fontId="5" fillId="24" borderId="143" xfId="0" applyFont="1" applyFill="1" applyBorder="1" applyAlignment="1">
      <alignment/>
    </xf>
    <xf numFmtId="0" fontId="5" fillId="24" borderId="103" xfId="0" applyFont="1" applyFill="1" applyBorder="1" applyAlignment="1">
      <alignment/>
    </xf>
    <xf numFmtId="0" fontId="5" fillId="24" borderId="144" xfId="0" applyFont="1" applyFill="1" applyBorder="1" applyAlignment="1">
      <alignment/>
    </xf>
    <xf numFmtId="0" fontId="5" fillId="24" borderId="145" xfId="0" applyFont="1" applyFill="1" applyBorder="1" applyAlignment="1">
      <alignment vertical="top" shrinkToFit="1"/>
    </xf>
    <xf numFmtId="0" fontId="5" fillId="24" borderId="146" xfId="0" applyFont="1" applyFill="1" applyBorder="1" applyAlignment="1">
      <alignment vertical="top" shrinkToFit="1"/>
    </xf>
    <xf numFmtId="0" fontId="7" fillId="24" borderId="147" xfId="0" applyFont="1" applyFill="1" applyBorder="1" applyAlignment="1">
      <alignment horizontal="left"/>
    </xf>
    <xf numFmtId="0" fontId="13" fillId="25" borderId="148" xfId="0" applyFont="1" applyFill="1" applyBorder="1" applyAlignment="1">
      <alignment/>
    </xf>
    <xf numFmtId="0" fontId="7" fillId="25" borderId="149" xfId="0" applyFont="1" applyFill="1" applyBorder="1" applyAlignment="1">
      <alignment/>
    </xf>
    <xf numFmtId="0" fontId="7" fillId="25" borderId="149" xfId="0" applyFont="1" applyFill="1" applyBorder="1" applyAlignment="1">
      <alignment horizontal="center"/>
    </xf>
    <xf numFmtId="0" fontId="7" fillId="25" borderId="149" xfId="0" applyFont="1" applyFill="1" applyBorder="1" applyAlignment="1">
      <alignment horizontal="left" vertical="center"/>
    </xf>
    <xf numFmtId="6" fontId="7" fillId="25" borderId="150" xfId="0" applyNumberFormat="1" applyFont="1" applyFill="1" applyBorder="1" applyAlignment="1">
      <alignment/>
    </xf>
    <xf numFmtId="0" fontId="7" fillId="24" borderId="121" xfId="0" applyFont="1" applyFill="1" applyBorder="1" applyAlignment="1">
      <alignment horizontal="left"/>
    </xf>
    <xf numFmtId="0" fontId="7" fillId="24" borderId="122" xfId="0" applyFont="1" applyFill="1" applyBorder="1" applyAlignment="1">
      <alignment horizontal="left"/>
    </xf>
    <xf numFmtId="6" fontId="7" fillId="24" borderId="123" xfId="0" applyNumberFormat="1" applyFont="1" applyFill="1" applyBorder="1" applyAlignment="1">
      <alignment/>
    </xf>
    <xf numFmtId="0" fontId="7" fillId="24" borderId="122" xfId="0" applyFont="1" applyFill="1" applyBorder="1" applyAlignment="1">
      <alignment horizontal="center"/>
    </xf>
    <xf numFmtId="0" fontId="7" fillId="24" borderId="64" xfId="0" applyFont="1" applyFill="1" applyBorder="1" applyAlignment="1">
      <alignment horizontal="left" vertical="center"/>
    </xf>
    <xf numFmtId="0" fontId="7" fillId="24" borderId="66" xfId="0" applyFont="1" applyFill="1" applyBorder="1" applyAlignment="1">
      <alignment horizontal="left" vertical="center"/>
    </xf>
    <xf numFmtId="0" fontId="7" fillId="24" borderId="151" xfId="0" applyFont="1" applyFill="1" applyBorder="1" applyAlignment="1">
      <alignment horizontal="left" vertical="center"/>
    </xf>
    <xf numFmtId="0" fontId="7" fillId="24" borderId="152" xfId="0" applyFont="1" applyFill="1" applyBorder="1" applyAlignment="1">
      <alignment horizontal="left" vertical="center"/>
    </xf>
    <xf numFmtId="0" fontId="7" fillId="24" borderId="151" xfId="0" applyFont="1" applyFill="1" applyBorder="1" applyAlignment="1">
      <alignment horizontal="center"/>
    </xf>
    <xf numFmtId="0" fontId="7" fillId="24" borderId="152" xfId="0" applyFont="1" applyFill="1" applyBorder="1" applyAlignment="1">
      <alignment horizontal="center"/>
    </xf>
    <xf numFmtId="0" fontId="7" fillId="24" borderId="68" xfId="0" applyFont="1" applyFill="1" applyBorder="1" applyAlignment="1">
      <alignment horizontal="center" vertical="center"/>
    </xf>
    <xf numFmtId="0" fontId="7" fillId="24" borderId="152" xfId="0" applyFont="1" applyFill="1" applyBorder="1" applyAlignment="1">
      <alignment horizontal="center" vertical="center"/>
    </xf>
    <xf numFmtId="0" fontId="7" fillId="24" borderId="151" xfId="0" applyFont="1" applyFill="1" applyBorder="1" applyAlignment="1">
      <alignment horizontal="center" vertical="center"/>
    </xf>
    <xf numFmtId="0" fontId="7" fillId="24" borderId="67" xfId="0" applyFont="1" applyFill="1" applyBorder="1" applyAlignment="1">
      <alignment horizontal="left" vertical="center"/>
    </xf>
    <xf numFmtId="0" fontId="7" fillId="24" borderId="68" xfId="0" applyFont="1" applyFill="1" applyBorder="1" applyAlignment="1">
      <alignment horizontal="left" vertical="center"/>
    </xf>
    <xf numFmtId="0" fontId="7" fillId="24" borderId="89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2" fillId="25" borderId="0" xfId="0" applyFont="1" applyFill="1" applyBorder="1" applyAlignment="1">
      <alignment horizontal="left"/>
    </xf>
    <xf numFmtId="0" fontId="2" fillId="25" borderId="111" xfId="0" applyFont="1" applyFill="1" applyBorder="1" applyAlignment="1">
      <alignment horizontal="left"/>
    </xf>
    <xf numFmtId="0" fontId="2" fillId="25" borderId="122" xfId="0" applyFont="1" applyFill="1" applyBorder="1" applyAlignment="1">
      <alignment horizontal="left"/>
    </xf>
    <xf numFmtId="0" fontId="2" fillId="25" borderId="123" xfId="0" applyFont="1" applyFill="1" applyBorder="1" applyAlignment="1">
      <alignment horizontal="left"/>
    </xf>
    <xf numFmtId="0" fontId="5" fillId="25" borderId="121" xfId="0" applyFont="1" applyFill="1" applyBorder="1" applyAlignment="1">
      <alignment horizontal="left"/>
    </xf>
    <xf numFmtId="0" fontId="5" fillId="25" borderId="104" xfId="0" applyFont="1" applyFill="1" applyBorder="1" applyAlignment="1">
      <alignment horizontal="left"/>
    </xf>
    <xf numFmtId="0" fontId="5" fillId="0" borderId="153" xfId="0" applyFont="1" applyBorder="1" applyAlignment="1">
      <alignment horizontal="center"/>
    </xf>
    <xf numFmtId="6" fontId="5" fillId="0" borderId="154" xfId="0" applyNumberFormat="1" applyFont="1" applyBorder="1" applyAlignment="1">
      <alignment/>
    </xf>
    <xf numFmtId="6" fontId="5" fillId="0" borderId="131" xfId="0" applyNumberFormat="1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5" fillId="0" borderId="155" xfId="0" applyFont="1" applyBorder="1" applyAlignment="1">
      <alignment/>
    </xf>
    <xf numFmtId="0" fontId="5" fillId="0" borderId="156" xfId="0" applyFont="1" applyBorder="1" applyAlignment="1">
      <alignment/>
    </xf>
    <xf numFmtId="0" fontId="5" fillId="0" borderId="96" xfId="0" applyFont="1" applyBorder="1" applyAlignment="1">
      <alignment/>
    </xf>
    <xf numFmtId="0" fontId="7" fillId="24" borderId="93" xfId="0" applyFont="1" applyFill="1" applyBorder="1" applyAlignment="1">
      <alignment horizontal="left" vertical="center"/>
    </xf>
    <xf numFmtId="0" fontId="7" fillId="24" borderId="91" xfId="0" applyFont="1" applyFill="1" applyBorder="1" applyAlignment="1">
      <alignment horizontal="left" vertical="center"/>
    </xf>
    <xf numFmtId="175" fontId="7" fillId="24" borderId="41" xfId="45" applyNumberFormat="1" applyFont="1" applyFill="1" applyBorder="1" applyAlignment="1" applyProtection="1">
      <alignment horizontal="right" vertical="center"/>
      <protection/>
    </xf>
    <xf numFmtId="0" fontId="5" fillId="25" borderId="14" xfId="0" applyFont="1" applyFill="1" applyBorder="1" applyAlignment="1">
      <alignment/>
    </xf>
    <xf numFmtId="175" fontId="7" fillId="24" borderId="91" xfId="45" applyNumberFormat="1" applyFont="1" applyFill="1" applyBorder="1" applyAlignment="1" applyProtection="1">
      <alignment horizontal="right" vertical="center"/>
      <protection/>
    </xf>
    <xf numFmtId="0" fontId="7" fillId="24" borderId="157" xfId="0" applyFont="1" applyFill="1" applyBorder="1" applyAlignment="1">
      <alignment horizontal="center"/>
    </xf>
    <xf numFmtId="9" fontId="7" fillId="24" borderId="157" xfId="0" applyNumberFormat="1" applyFont="1" applyFill="1" applyBorder="1" applyAlignment="1">
      <alignment horizontal="center"/>
    </xf>
    <xf numFmtId="0" fontId="7" fillId="24" borderId="4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left" vertical="top" wrapText="1"/>
    </xf>
    <xf numFmtId="0" fontId="7" fillId="24" borderId="58" xfId="0" applyFont="1" applyFill="1" applyBorder="1" applyAlignment="1">
      <alignment horizontal="center" vertical="top" wrapText="1"/>
    </xf>
    <xf numFmtId="0" fontId="0" fillId="0" borderId="125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26" xfId="0" applyBorder="1" applyAlignment="1">
      <alignment horizontal="center"/>
    </xf>
    <xf numFmtId="0" fontId="7" fillId="24" borderId="26" xfId="0" applyFont="1" applyFill="1" applyBorder="1" applyAlignment="1">
      <alignment horizontal="center"/>
    </xf>
    <xf numFmtId="0" fontId="7" fillId="24" borderId="59" xfId="0" applyFont="1" applyFill="1" applyBorder="1" applyAlignment="1">
      <alignment horizontal="center"/>
    </xf>
    <xf numFmtId="0" fontId="7" fillId="24" borderId="27" xfId="0" applyFont="1" applyFill="1" applyBorder="1" applyAlignment="1">
      <alignment horizontal="center"/>
    </xf>
    <xf numFmtId="0" fontId="7" fillId="24" borderId="158" xfId="0" applyFont="1" applyFill="1" applyBorder="1" applyAlignment="1">
      <alignment horizontal="center" vertical="center"/>
    </xf>
    <xf numFmtId="0" fontId="7" fillId="24" borderId="159" xfId="0" applyFont="1" applyFill="1" applyBorder="1" applyAlignment="1">
      <alignment horizontal="center" vertical="center"/>
    </xf>
    <xf numFmtId="0" fontId="7" fillId="24" borderId="160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2" fillId="25" borderId="103" xfId="0" applyFont="1" applyFill="1" applyBorder="1" applyAlignment="1">
      <alignment horizontal="left"/>
    </xf>
    <xf numFmtId="0" fontId="2" fillId="25" borderId="108" xfId="0" applyFont="1" applyFill="1" applyBorder="1" applyAlignment="1">
      <alignment horizontal="left"/>
    </xf>
    <xf numFmtId="0" fontId="5" fillId="0" borderId="9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7" fillId="24" borderId="93" xfId="0" applyFont="1" applyFill="1" applyBorder="1" applyAlignment="1">
      <alignment horizontal="center"/>
    </xf>
    <xf numFmtId="0" fontId="7" fillId="24" borderId="87" xfId="0" applyFont="1" applyFill="1" applyBorder="1" applyAlignment="1">
      <alignment horizontal="center"/>
    </xf>
    <xf numFmtId="0" fontId="7" fillId="24" borderId="91" xfId="0" applyFont="1" applyFill="1" applyBorder="1" applyAlignment="1">
      <alignment horizontal="center"/>
    </xf>
    <xf numFmtId="0" fontId="2" fillId="25" borderId="161" xfId="0" applyFont="1" applyFill="1" applyBorder="1" applyAlignment="1">
      <alignment horizontal="left"/>
    </xf>
    <xf numFmtId="0" fontId="2" fillId="25" borderId="162" xfId="0" applyFont="1" applyFill="1" applyBorder="1" applyAlignment="1">
      <alignment horizontal="left"/>
    </xf>
    <xf numFmtId="0" fontId="2" fillId="25" borderId="163" xfId="0" applyFont="1" applyFill="1" applyBorder="1" applyAlignment="1">
      <alignment horizontal="left"/>
    </xf>
    <xf numFmtId="0" fontId="7" fillId="24" borderId="58" xfId="0" applyFont="1" applyFill="1" applyBorder="1" applyAlignment="1">
      <alignment horizontal="center" vertical="center" wrapText="1"/>
    </xf>
    <xf numFmtId="0" fontId="7" fillId="24" borderId="58" xfId="0" applyFont="1" applyFill="1" applyBorder="1" applyAlignment="1">
      <alignment horizontal="center" vertical="center"/>
    </xf>
    <xf numFmtId="0" fontId="7" fillId="24" borderId="59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1" xfId="0" applyBorder="1" applyAlignment="1">
      <alignment horizontal="center"/>
    </xf>
    <xf numFmtId="0" fontId="2" fillId="25" borderId="102" xfId="0" applyFont="1" applyFill="1" applyBorder="1" applyAlignment="1">
      <alignment horizontal="left"/>
    </xf>
    <xf numFmtId="0" fontId="7" fillId="24" borderId="30" xfId="0" applyFont="1" applyFill="1" applyBorder="1" applyAlignment="1">
      <alignment horizontal="center"/>
    </xf>
    <xf numFmtId="0" fontId="7" fillId="24" borderId="38" xfId="0" applyFont="1" applyFill="1" applyBorder="1" applyAlignment="1">
      <alignment horizontal="center" vertical="center"/>
    </xf>
    <xf numFmtId="171" fontId="8" fillId="24" borderId="164" xfId="0" applyNumberFormat="1" applyFont="1" applyFill="1" applyBorder="1" applyAlignment="1">
      <alignment vertical="top"/>
    </xf>
    <xf numFmtId="171" fontId="8" fillId="24" borderId="165" xfId="0" applyNumberFormat="1" applyFont="1" applyFill="1" applyBorder="1" applyAlignment="1">
      <alignment vertical="top"/>
    </xf>
    <xf numFmtId="171" fontId="8" fillId="24" borderId="166" xfId="0" applyNumberFormat="1" applyFont="1" applyFill="1" applyBorder="1" applyAlignment="1">
      <alignment vertical="top"/>
    </xf>
    <xf numFmtId="0" fontId="7" fillId="24" borderId="26" xfId="0" applyFont="1" applyFill="1" applyBorder="1" applyAlignment="1">
      <alignment horizontal="center" vertical="center"/>
    </xf>
    <xf numFmtId="0" fontId="7" fillId="24" borderId="60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80" xfId="0" applyFont="1" applyFill="1" applyBorder="1" applyAlignment="1">
      <alignment horizontal="center"/>
    </xf>
    <xf numFmtId="0" fontId="7" fillId="24" borderId="81" xfId="0" applyFont="1" applyFill="1" applyBorder="1" applyAlignment="1">
      <alignment horizontal="center"/>
    </xf>
    <xf numFmtId="0" fontId="7" fillId="24" borderId="82" xfId="0" applyFont="1" applyFill="1" applyBorder="1" applyAlignment="1">
      <alignment horizontal="center"/>
    </xf>
    <xf numFmtId="171" fontId="8" fillId="24" borderId="91" xfId="0" applyNumberFormat="1" applyFont="1" applyFill="1" applyBorder="1" applyAlignment="1">
      <alignment horizontal="left" vertical="top"/>
    </xf>
    <xf numFmtId="171" fontId="8" fillId="24" borderId="86" xfId="0" applyNumberFormat="1" applyFont="1" applyFill="1" applyBorder="1" applyAlignment="1">
      <alignment horizontal="center" vertical="top"/>
    </xf>
    <xf numFmtId="171" fontId="8" fillId="24" borderId="87" xfId="0" applyNumberFormat="1" applyFont="1" applyFill="1" applyBorder="1" applyAlignment="1">
      <alignment horizontal="center" vertical="top"/>
    </xf>
    <xf numFmtId="171" fontId="19" fillId="24" borderId="86" xfId="0" applyNumberFormat="1" applyFont="1" applyFill="1" applyBorder="1" applyAlignment="1">
      <alignment horizontal="left" vertical="top"/>
    </xf>
    <xf numFmtId="171" fontId="19" fillId="24" borderId="87" xfId="0" applyNumberFormat="1" applyFont="1" applyFill="1" applyBorder="1" applyAlignment="1">
      <alignment horizontal="left" vertical="top"/>
    </xf>
    <xf numFmtId="171" fontId="19" fillId="24" borderId="91" xfId="0" applyNumberFormat="1" applyFont="1" applyFill="1" applyBorder="1" applyAlignment="1">
      <alignment horizontal="left" vertical="top"/>
    </xf>
    <xf numFmtId="171" fontId="8" fillId="24" borderId="86" xfId="0" applyNumberFormat="1" applyFont="1" applyFill="1" applyBorder="1" applyAlignment="1">
      <alignment vertical="top"/>
    </xf>
    <xf numFmtId="171" fontId="8" fillId="24" borderId="87" xfId="0" applyNumberFormat="1" applyFont="1" applyFill="1" applyBorder="1" applyAlignment="1">
      <alignment vertical="top"/>
    </xf>
    <xf numFmtId="171" fontId="8" fillId="24" borderId="91" xfId="0" applyNumberFormat="1" applyFont="1" applyFill="1" applyBorder="1" applyAlignment="1">
      <alignment vertical="top"/>
    </xf>
    <xf numFmtId="0" fontId="5" fillId="24" borderId="167" xfId="0" applyFont="1" applyFill="1" applyBorder="1" applyAlignment="1">
      <alignment horizontal="left" vertical="center"/>
    </xf>
    <xf numFmtId="0" fontId="0" fillId="24" borderId="37" xfId="0" applyFont="1" applyFill="1" applyBorder="1" applyAlignment="1">
      <alignment horizontal="center"/>
    </xf>
    <xf numFmtId="0" fontId="0" fillId="24" borderId="38" xfId="0" applyFill="1" applyBorder="1" applyAlignment="1">
      <alignment horizontal="left"/>
    </xf>
    <xf numFmtId="0" fontId="0" fillId="24" borderId="37" xfId="0" applyFont="1" applyFill="1" applyBorder="1" applyAlignment="1">
      <alignment horizontal="left"/>
    </xf>
    <xf numFmtId="0" fontId="0" fillId="24" borderId="39" xfId="0" applyFont="1" applyFill="1" applyBorder="1" applyAlignment="1">
      <alignment horizontal="left"/>
    </xf>
    <xf numFmtId="0" fontId="5" fillId="24" borderId="59" xfId="0" applyFont="1" applyFill="1" applyBorder="1" applyAlignment="1">
      <alignment horizontal="center" vertical="center"/>
    </xf>
    <xf numFmtId="171" fontId="8" fillId="24" borderId="93" xfId="0" applyNumberFormat="1" applyFont="1" applyFill="1" applyBorder="1" applyAlignment="1">
      <alignment horizontal="center" vertical="top"/>
    </xf>
    <xf numFmtId="171" fontId="8" fillId="24" borderId="91" xfId="0" applyNumberFormat="1" applyFont="1" applyFill="1" applyBorder="1" applyAlignment="1">
      <alignment horizontal="center" vertical="top"/>
    </xf>
    <xf numFmtId="171" fontId="8" fillId="24" borderId="86" xfId="0" applyNumberFormat="1" applyFont="1" applyFill="1" applyBorder="1" applyAlignment="1">
      <alignment horizontal="left" vertical="top"/>
    </xf>
    <xf numFmtId="171" fontId="8" fillId="24" borderId="87" xfId="0" applyNumberFormat="1" applyFont="1" applyFill="1" applyBorder="1" applyAlignment="1">
      <alignment horizontal="left" vertical="top"/>
    </xf>
    <xf numFmtId="0" fontId="5" fillId="24" borderId="17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60" xfId="0" applyFont="1" applyFill="1" applyBorder="1" applyAlignment="1">
      <alignment horizontal="center" vertical="center"/>
    </xf>
    <xf numFmtId="0" fontId="5" fillId="24" borderId="167" xfId="0" applyFont="1" applyFill="1" applyBorder="1" applyAlignment="1">
      <alignment horizontal="center" vertical="center"/>
    </xf>
    <xf numFmtId="0" fontId="5" fillId="24" borderId="60" xfId="0" applyFont="1" applyFill="1" applyBorder="1" applyAlignment="1">
      <alignment horizontal="center" vertical="center" wrapText="1"/>
    </xf>
    <xf numFmtId="174" fontId="5" fillId="24" borderId="39" xfId="45" applyNumberFormat="1" applyFont="1" applyFill="1" applyBorder="1" applyAlignment="1" applyProtection="1">
      <alignment vertical="center"/>
      <protection/>
    </xf>
    <xf numFmtId="0" fontId="5" fillId="24" borderId="24" xfId="0" applyFont="1" applyFill="1" applyBorder="1" applyAlignment="1">
      <alignment horizontal="left"/>
    </xf>
    <xf numFmtId="0" fontId="5" fillId="24" borderId="25" xfId="0" applyFont="1" applyFill="1" applyBorder="1" applyAlignment="1">
      <alignment horizontal="left"/>
    </xf>
    <xf numFmtId="0" fontId="5" fillId="24" borderId="89" xfId="0" applyFont="1" applyFill="1" applyBorder="1" applyAlignment="1">
      <alignment horizontal="left"/>
    </xf>
    <xf numFmtId="0" fontId="5" fillId="24" borderId="58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/>
    </xf>
    <xf numFmtId="49" fontId="5" fillId="24" borderId="37" xfId="61" applyNumberFormat="1" applyFont="1" applyFill="1" applyBorder="1" applyAlignment="1" applyProtection="1">
      <alignment horizontal="center"/>
      <protection/>
    </xf>
    <xf numFmtId="49" fontId="5" fillId="24" borderId="38" xfId="61" applyNumberFormat="1" applyFont="1" applyFill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4" borderId="167" xfId="0" applyFont="1" applyFill="1" applyBorder="1" applyAlignment="1">
      <alignment horizontal="left"/>
    </xf>
    <xf numFmtId="0" fontId="0" fillId="24" borderId="58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/>
    </xf>
    <xf numFmtId="172" fontId="5" fillId="24" borderId="58" xfId="0" applyNumberFormat="1" applyFont="1" applyFill="1" applyBorder="1" applyAlignment="1">
      <alignment horizontal="left"/>
    </xf>
    <xf numFmtId="0" fontId="5" fillId="24" borderId="37" xfId="0" applyFont="1" applyFill="1" applyBorder="1" applyAlignment="1">
      <alignment/>
    </xf>
    <xf numFmtId="0" fontId="0" fillId="24" borderId="58" xfId="0" applyFont="1" applyFill="1" applyBorder="1" applyAlignment="1">
      <alignment horizontal="center" vertical="top" wrapText="1"/>
    </xf>
    <xf numFmtId="0" fontId="0" fillId="24" borderId="16" xfId="0" applyFont="1" applyFill="1" applyBorder="1" applyAlignment="1">
      <alignment horizontal="left" vertical="top" wrapText="1"/>
    </xf>
    <xf numFmtId="0" fontId="0" fillId="24" borderId="59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left"/>
    </xf>
    <xf numFmtId="0" fontId="0" fillId="24" borderId="168" xfId="0" applyFont="1" applyFill="1" applyBorder="1" applyAlignment="1">
      <alignment horizontal="left"/>
    </xf>
    <xf numFmtId="0" fontId="0" fillId="24" borderId="157" xfId="0" applyFont="1" applyFill="1" applyBorder="1" applyAlignment="1">
      <alignment horizontal="center"/>
    </xf>
    <xf numFmtId="0" fontId="4" fillId="25" borderId="91" xfId="0" applyFont="1" applyFill="1" applyBorder="1" applyAlignment="1">
      <alignment horizontal="center"/>
    </xf>
    <xf numFmtId="171" fontId="8" fillId="24" borderId="60" xfId="0" applyNumberFormat="1" applyFont="1" applyFill="1" applyBorder="1" applyAlignment="1">
      <alignment horizontal="right" vertical="top"/>
    </xf>
    <xf numFmtId="2" fontId="5" fillId="24" borderId="94" xfId="0" applyNumberFormat="1" applyFont="1" applyFill="1" applyBorder="1" applyAlignment="1">
      <alignment horizontal="center"/>
    </xf>
    <xf numFmtId="2" fontId="5" fillId="24" borderId="79" xfId="0" applyNumberFormat="1" applyFont="1" applyFill="1" applyBorder="1" applyAlignment="1">
      <alignment horizontal="center"/>
    </xf>
    <xf numFmtId="0" fontId="7" fillId="24" borderId="24" xfId="0" applyFont="1" applyFill="1" applyBorder="1" applyAlignment="1">
      <alignment horizontal="left"/>
    </xf>
    <xf numFmtId="0" fontId="7" fillId="24" borderId="38" xfId="0" applyFont="1" applyFill="1" applyBorder="1" applyAlignment="1">
      <alignment horizontal="center"/>
    </xf>
    <xf numFmtId="0" fontId="7" fillId="24" borderId="37" xfId="0" applyFont="1" applyFill="1" applyBorder="1" applyAlignment="1">
      <alignment horizontal="center"/>
    </xf>
    <xf numFmtId="0" fontId="7" fillId="24" borderId="39" xfId="0" applyFont="1" applyFill="1" applyBorder="1" applyAlignment="1">
      <alignment horizontal="center"/>
    </xf>
    <xf numFmtId="9" fontId="5" fillId="24" borderId="167" xfId="58" applyFont="1" applyFill="1" applyBorder="1" applyAlignment="1" applyProtection="1">
      <alignment horizontal="left"/>
      <protection/>
    </xf>
    <xf numFmtId="0" fontId="0" fillId="24" borderId="58" xfId="0" applyFont="1" applyFill="1" applyBorder="1" applyAlignment="1">
      <alignment horizontal="center"/>
    </xf>
    <xf numFmtId="2" fontId="5" fillId="24" borderId="38" xfId="0" applyNumberFormat="1" applyFont="1" applyFill="1" applyBorder="1" applyAlignment="1">
      <alignment horizontal="center"/>
    </xf>
    <xf numFmtId="2" fontId="5" fillId="24" borderId="37" xfId="0" applyNumberFormat="1" applyFont="1" applyFill="1" applyBorder="1" applyAlignment="1">
      <alignment horizontal="center"/>
    </xf>
    <xf numFmtId="2" fontId="5" fillId="24" borderId="39" xfId="0" applyNumberFormat="1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171" fontId="8" fillId="24" borderId="58" xfId="0" applyNumberFormat="1" applyFont="1" applyFill="1" applyBorder="1" applyAlignment="1">
      <alignment horizontal="right" vertical="top"/>
    </xf>
    <xf numFmtId="0" fontId="4" fillId="25" borderId="93" xfId="0" applyFont="1" applyFill="1" applyBorder="1" applyAlignment="1">
      <alignment horizontal="center"/>
    </xf>
    <xf numFmtId="0" fontId="4" fillId="25" borderId="87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left"/>
    </xf>
    <xf numFmtId="0" fontId="5" fillId="24" borderId="38" xfId="0" applyFont="1" applyFill="1" applyBorder="1" applyAlignment="1">
      <alignment horizontal="left"/>
    </xf>
    <xf numFmtId="2" fontId="5" fillId="24" borderId="59" xfId="0" applyNumberFormat="1" applyFont="1" applyFill="1" applyBorder="1" applyAlignment="1">
      <alignment horizontal="center"/>
    </xf>
    <xf numFmtId="0" fontId="5" fillId="24" borderId="58" xfId="0" applyFont="1" applyFill="1" applyBorder="1" applyAlignment="1">
      <alignment horizontal="left"/>
    </xf>
    <xf numFmtId="0" fontId="5" fillId="24" borderId="60" xfId="0" applyFont="1" applyFill="1" applyBorder="1" applyAlignment="1">
      <alignment horizontal="center"/>
    </xf>
    <xf numFmtId="0" fontId="5" fillId="24" borderId="58" xfId="0" applyFont="1" applyFill="1" applyBorder="1" applyAlignment="1">
      <alignment horizontal="center"/>
    </xf>
    <xf numFmtId="166" fontId="5" fillId="24" borderId="58" xfId="0" applyNumberFormat="1" applyFont="1" applyFill="1" applyBorder="1" applyAlignment="1">
      <alignment horizontal="center"/>
    </xf>
    <xf numFmtId="0" fontId="5" fillId="24" borderId="157" xfId="0" applyFont="1" applyFill="1" applyBorder="1" applyAlignment="1">
      <alignment horizontal="center"/>
    </xf>
    <xf numFmtId="0" fontId="5" fillId="24" borderId="168" xfId="0" applyFont="1" applyFill="1" applyBorder="1" applyAlignment="1">
      <alignment horizontal="left"/>
    </xf>
    <xf numFmtId="0" fontId="5" fillId="24" borderId="169" xfId="0" applyFont="1" applyFill="1" applyBorder="1" applyAlignment="1">
      <alignment horizontal="left"/>
    </xf>
    <xf numFmtId="0" fontId="5" fillId="24" borderId="170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left"/>
    </xf>
    <xf numFmtId="0" fontId="5" fillId="24" borderId="37" xfId="0" applyFont="1" applyFill="1" applyBorder="1" applyAlignment="1">
      <alignment horizontal="left"/>
    </xf>
    <xf numFmtId="0" fontId="5" fillId="24" borderId="79" xfId="0" applyFont="1" applyFill="1" applyBorder="1" applyAlignment="1">
      <alignment horizontal="left"/>
    </xf>
    <xf numFmtId="0" fontId="5" fillId="24" borderId="94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5" fillId="24" borderId="79" xfId="0" applyFont="1" applyFill="1" applyBorder="1" applyAlignment="1">
      <alignment horizontal="center"/>
    </xf>
    <xf numFmtId="166" fontId="5" fillId="24" borderId="170" xfId="0" applyNumberFormat="1" applyFont="1" applyFill="1" applyBorder="1" applyAlignment="1">
      <alignment horizontal="center"/>
    </xf>
    <xf numFmtId="0" fontId="5" fillId="24" borderId="167" xfId="0" applyFont="1" applyFill="1" applyBorder="1" applyAlignment="1">
      <alignment horizontal="left"/>
    </xf>
    <xf numFmtId="166" fontId="5" fillId="24" borderId="60" xfId="0" applyNumberFormat="1" applyFont="1" applyFill="1" applyBorder="1" applyAlignment="1">
      <alignment horizontal="center"/>
    </xf>
    <xf numFmtId="2" fontId="5" fillId="24" borderId="58" xfId="0" applyNumberFormat="1" applyFont="1" applyFill="1" applyBorder="1" applyAlignment="1">
      <alignment horizontal="center"/>
    </xf>
    <xf numFmtId="2" fontId="5" fillId="24" borderId="157" xfId="0" applyNumberFormat="1" applyFont="1" applyFill="1" applyBorder="1" applyAlignment="1">
      <alignment horizontal="center"/>
    </xf>
    <xf numFmtId="49" fontId="5" fillId="24" borderId="58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7" fillId="24" borderId="5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5" fillId="24" borderId="59" xfId="0" applyFont="1" applyFill="1" applyBorder="1" applyAlignment="1">
      <alignment horizontal="center"/>
    </xf>
    <xf numFmtId="0" fontId="5" fillId="24" borderId="171" xfId="0" applyFont="1" applyFill="1" applyBorder="1" applyAlignment="1">
      <alignment horizontal="left"/>
    </xf>
    <xf numFmtId="170" fontId="5" fillId="24" borderId="157" xfId="61" applyNumberFormat="1" applyFont="1" applyFill="1" applyBorder="1" applyAlignment="1" applyProtection="1">
      <alignment horizontal="center"/>
      <protection/>
    </xf>
    <xf numFmtId="166" fontId="5" fillId="24" borderId="157" xfId="0" applyNumberFormat="1" applyFont="1" applyFill="1" applyBorder="1" applyAlignment="1">
      <alignment horizontal="center"/>
    </xf>
    <xf numFmtId="1" fontId="5" fillId="24" borderId="60" xfId="0" applyNumberFormat="1" applyFont="1" applyFill="1" applyBorder="1" applyAlignment="1">
      <alignment horizontal="center"/>
    </xf>
    <xf numFmtId="0" fontId="5" fillId="24" borderId="58" xfId="0" applyNumberFormat="1" applyFont="1" applyFill="1" applyBorder="1" applyAlignment="1">
      <alignment horizontal="center" vertical="center"/>
    </xf>
    <xf numFmtId="0" fontId="5" fillId="24" borderId="58" xfId="0" applyFont="1" applyFill="1" applyBorder="1" applyAlignment="1">
      <alignment horizontal="center" vertical="top" wrapText="1"/>
    </xf>
    <xf numFmtId="0" fontId="5" fillId="0" borderId="80" xfId="0" applyFont="1" applyBorder="1" applyAlignment="1">
      <alignment horizontal="center"/>
    </xf>
    <xf numFmtId="0" fontId="5" fillId="24" borderId="109" xfId="0" applyFont="1" applyFill="1" applyBorder="1" applyAlignment="1">
      <alignment horizontal="center" vertical="top"/>
    </xf>
    <xf numFmtId="0" fontId="5" fillId="24" borderId="36" xfId="0" applyFont="1" applyFill="1" applyBorder="1" applyAlignment="1">
      <alignment horizontal="center" vertical="top"/>
    </xf>
    <xf numFmtId="0" fontId="7" fillId="24" borderId="67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68" xfId="0" applyFont="1" applyFill="1" applyBorder="1" applyAlignment="1">
      <alignment horizontal="center"/>
    </xf>
    <xf numFmtId="0" fontId="7" fillId="24" borderId="83" xfId="0" applyFont="1" applyFill="1" applyBorder="1" applyAlignment="1">
      <alignment horizontal="center"/>
    </xf>
    <xf numFmtId="0" fontId="7" fillId="24" borderId="172" xfId="0" applyFont="1" applyFill="1" applyBorder="1" applyAlignment="1">
      <alignment horizontal="center"/>
    </xf>
    <xf numFmtId="0" fontId="7" fillId="24" borderId="128" xfId="0" applyFont="1" applyFill="1" applyBorder="1" applyAlignment="1">
      <alignment horizontal="center"/>
    </xf>
    <xf numFmtId="0" fontId="7" fillId="24" borderId="129" xfId="0" applyFont="1" applyFill="1" applyBorder="1" applyAlignment="1">
      <alignment horizontal="center"/>
    </xf>
    <xf numFmtId="49" fontId="7" fillId="24" borderId="26" xfId="0" applyNumberFormat="1" applyFont="1" applyFill="1" applyBorder="1" applyAlignment="1">
      <alignment horizontal="center"/>
    </xf>
    <xf numFmtId="49" fontId="7" fillId="24" borderId="59" xfId="0" applyNumberFormat="1" applyFont="1" applyFill="1" applyBorder="1" applyAlignment="1">
      <alignment horizontal="center"/>
    </xf>
    <xf numFmtId="49" fontId="7" fillId="24" borderId="27" xfId="0" applyNumberFormat="1" applyFont="1" applyFill="1" applyBorder="1" applyAlignment="1">
      <alignment horizontal="center"/>
    </xf>
    <xf numFmtId="0" fontId="7" fillId="24" borderId="173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horizontal="left" vertical="center"/>
    </xf>
    <xf numFmtId="0" fontId="7" fillId="24" borderId="174" xfId="0" applyFont="1" applyFill="1" applyBorder="1" applyAlignment="1">
      <alignment horizontal="center"/>
    </xf>
    <xf numFmtId="0" fontId="7" fillId="24" borderId="89" xfId="0" applyFont="1" applyFill="1" applyBorder="1" applyAlignment="1">
      <alignment horizontal="center"/>
    </xf>
    <xf numFmtId="49" fontId="7" fillId="24" borderId="128" xfId="0" applyNumberFormat="1" applyFont="1" applyFill="1" applyBorder="1" applyAlignment="1">
      <alignment horizontal="center"/>
    </xf>
    <xf numFmtId="49" fontId="7" fillId="24" borderId="58" xfId="0" applyNumberFormat="1" applyFont="1" applyFill="1" applyBorder="1" applyAlignment="1">
      <alignment horizontal="center"/>
    </xf>
    <xf numFmtId="49" fontId="7" fillId="24" borderId="129" xfId="0" applyNumberFormat="1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60" xfId="0" applyFont="1" applyFill="1" applyBorder="1" applyAlignment="1">
      <alignment horizontal="center"/>
    </xf>
    <xf numFmtId="0" fontId="7" fillId="24" borderId="39" xfId="0" applyFont="1" applyFill="1" applyBorder="1" applyAlignment="1">
      <alignment horizontal="center" vertical="top" wrapText="1"/>
    </xf>
    <xf numFmtId="0" fontId="7" fillId="24" borderId="175" xfId="0" applyFont="1" applyFill="1" applyBorder="1" applyAlignment="1">
      <alignment horizontal="center"/>
    </xf>
    <xf numFmtId="0" fontId="7" fillId="24" borderId="167" xfId="0" applyFont="1" applyFill="1" applyBorder="1" applyAlignment="1">
      <alignment horizontal="left" vertical="center"/>
    </xf>
    <xf numFmtId="0" fontId="7" fillId="24" borderId="36" xfId="0" applyFont="1" applyFill="1" applyBorder="1" applyAlignment="1">
      <alignment horizontal="left" vertical="center"/>
    </xf>
    <xf numFmtId="0" fontId="7" fillId="24" borderId="79" xfId="0" applyFont="1" applyFill="1" applyBorder="1" applyAlignment="1">
      <alignment horizontal="center"/>
    </xf>
    <xf numFmtId="49" fontId="7" fillId="24" borderId="38" xfId="0" applyNumberFormat="1" applyFont="1" applyFill="1" applyBorder="1" applyAlignment="1">
      <alignment horizontal="center"/>
    </xf>
    <xf numFmtId="49" fontId="7" fillId="24" borderId="37" xfId="0" applyNumberFormat="1" applyFont="1" applyFill="1" applyBorder="1" applyAlignment="1">
      <alignment horizontal="center"/>
    </xf>
    <xf numFmtId="49" fontId="7" fillId="24" borderId="39" xfId="0" applyNumberFormat="1" applyFont="1" applyFill="1" applyBorder="1" applyAlignment="1">
      <alignment horizontal="center"/>
    </xf>
    <xf numFmtId="0" fontId="7" fillId="24" borderId="30" xfId="0" applyFont="1" applyFill="1" applyBorder="1" applyAlignment="1">
      <alignment horizontal="left"/>
    </xf>
    <xf numFmtId="177" fontId="7" fillId="24" borderId="29" xfId="45" applyNumberFormat="1" applyFont="1" applyFill="1" applyBorder="1" applyAlignment="1" applyProtection="1">
      <alignment vertical="center"/>
      <protection/>
    </xf>
    <xf numFmtId="0" fontId="5" fillId="24" borderId="127" xfId="0" applyFont="1" applyFill="1" applyBorder="1" applyAlignment="1">
      <alignment horizontal="center"/>
    </xf>
    <xf numFmtId="9" fontId="7" fillId="24" borderId="60" xfId="0" applyNumberFormat="1" applyFont="1" applyFill="1" applyBorder="1" applyAlignment="1">
      <alignment horizontal="center"/>
    </xf>
    <xf numFmtId="0" fontId="7" fillId="24" borderId="107" xfId="0" applyFont="1" applyFill="1" applyBorder="1" applyAlignment="1">
      <alignment horizontal="center"/>
    </xf>
    <xf numFmtId="0" fontId="7" fillId="24" borderId="132" xfId="0" applyFont="1" applyFill="1" applyBorder="1" applyAlignment="1">
      <alignment horizontal="center"/>
    </xf>
    <xf numFmtId="0" fontId="7" fillId="24" borderId="176" xfId="0" applyFont="1" applyFill="1" applyBorder="1" applyAlignment="1">
      <alignment horizontal="center"/>
    </xf>
    <xf numFmtId="49" fontId="7" fillId="24" borderId="25" xfId="0" applyNumberFormat="1" applyFont="1" applyFill="1" applyBorder="1" applyAlignment="1">
      <alignment horizontal="center"/>
    </xf>
    <xf numFmtId="0" fontId="7" fillId="24" borderId="38" xfId="0" applyFont="1" applyFill="1" applyBorder="1" applyAlignment="1">
      <alignment horizontal="left"/>
    </xf>
    <xf numFmtId="0" fontId="7" fillId="24" borderId="27" xfId="0" applyFont="1" applyFill="1" applyBorder="1" applyAlignment="1">
      <alignment horizontal="left"/>
    </xf>
    <xf numFmtId="0" fontId="7" fillId="24" borderId="37" xfId="0" applyFont="1" applyFill="1" applyBorder="1" applyAlignment="1">
      <alignment horizontal="center" vertical="center"/>
    </xf>
    <xf numFmtId="0" fontId="7" fillId="24" borderId="39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top" wrapText="1"/>
    </xf>
    <xf numFmtId="0" fontId="5" fillId="24" borderId="37" xfId="0" applyFont="1" applyFill="1" applyBorder="1" applyAlignment="1">
      <alignment horizontal="center" vertical="top" wrapText="1"/>
    </xf>
    <xf numFmtId="0" fontId="5" fillId="24" borderId="39" xfId="0" applyFont="1" applyFill="1" applyBorder="1" applyAlignment="1">
      <alignment horizontal="center" vertical="top" wrapText="1"/>
    </xf>
    <xf numFmtId="178" fontId="7" fillId="24" borderId="60" xfId="0" applyNumberFormat="1" applyFont="1" applyFill="1" applyBorder="1" applyAlignment="1" applyProtection="1">
      <alignment horizontal="center"/>
      <protection locked="0"/>
    </xf>
    <xf numFmtId="0" fontId="7" fillId="24" borderId="177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7" fillId="24" borderId="178" xfId="0" applyFont="1" applyFill="1" applyBorder="1" applyAlignment="1">
      <alignment horizontal="center"/>
    </xf>
    <xf numFmtId="0" fontId="7" fillId="24" borderId="94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0" fillId="24" borderId="60" xfId="0" applyFont="1" applyFill="1" applyBorder="1" applyAlignment="1">
      <alignment horizontal="center" vertical="center"/>
    </xf>
    <xf numFmtId="0" fontId="5" fillId="0" borderId="128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7" fillId="24" borderId="37" xfId="0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center" vertical="center"/>
    </xf>
    <xf numFmtId="0" fontId="7" fillId="24" borderId="58" xfId="0" applyFont="1" applyFill="1" applyBorder="1" applyAlignment="1">
      <alignment horizontal="left"/>
    </xf>
    <xf numFmtId="0" fontId="7" fillId="24" borderId="92" xfId="0" applyFont="1" applyFill="1" applyBorder="1" applyAlignment="1">
      <alignment horizontal="center"/>
    </xf>
    <xf numFmtId="0" fontId="7" fillId="24" borderId="9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7" xfId="0" applyFont="1" applyBorder="1" applyAlignment="1">
      <alignment horizontal="center"/>
    </xf>
    <xf numFmtId="0" fontId="2" fillId="25" borderId="128" xfId="0" applyFont="1" applyFill="1" applyBorder="1" applyAlignment="1">
      <alignment horizontal="left"/>
    </xf>
    <xf numFmtId="0" fontId="2" fillId="25" borderId="58" xfId="0" applyFont="1" applyFill="1" applyBorder="1" applyAlignment="1">
      <alignment horizontal="left"/>
    </xf>
    <xf numFmtId="0" fontId="2" fillId="25" borderId="129" xfId="0" applyFont="1" applyFill="1" applyBorder="1" applyAlignment="1">
      <alignment horizontal="left"/>
    </xf>
    <xf numFmtId="0" fontId="7" fillId="24" borderId="179" xfId="0" applyFont="1" applyFill="1" applyBorder="1" applyAlignment="1">
      <alignment horizontal="center" vertical="center"/>
    </xf>
    <xf numFmtId="0" fontId="7" fillId="24" borderId="180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7" fillId="24" borderId="38" xfId="0" applyFont="1" applyFill="1" applyBorder="1" applyAlignment="1">
      <alignment horizontal="left" vertical="top" wrapText="1"/>
    </xf>
    <xf numFmtId="0" fontId="7" fillId="24" borderId="175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left" vertical="center"/>
    </xf>
    <xf numFmtId="0" fontId="7" fillId="24" borderId="179" xfId="0" applyFont="1" applyFill="1" applyBorder="1" applyAlignment="1">
      <alignment horizontal="center"/>
    </xf>
    <xf numFmtId="0" fontId="7" fillId="24" borderId="180" xfId="0" applyFont="1" applyFill="1" applyBorder="1" applyAlignment="1">
      <alignment horizontal="center"/>
    </xf>
    <xf numFmtId="0" fontId="5" fillId="24" borderId="116" xfId="0" applyNumberFormat="1" applyFont="1" applyFill="1" applyBorder="1" applyAlignment="1">
      <alignment horizontal="center" vertical="top"/>
    </xf>
    <xf numFmtId="0" fontId="5" fillId="24" borderId="65" xfId="0" applyNumberFormat="1" applyFont="1" applyFill="1" applyBorder="1" applyAlignment="1">
      <alignment horizontal="center" vertical="top"/>
    </xf>
    <xf numFmtId="0" fontId="5" fillId="24" borderId="101" xfId="0" applyNumberFormat="1" applyFont="1" applyFill="1" applyBorder="1" applyAlignment="1">
      <alignment horizontal="center" vertical="top"/>
    </xf>
    <xf numFmtId="0" fontId="5" fillId="24" borderId="98" xfId="0" applyNumberFormat="1" applyFont="1" applyFill="1" applyBorder="1" applyAlignment="1">
      <alignment horizontal="center" vertical="top"/>
    </xf>
    <xf numFmtId="0" fontId="5" fillId="24" borderId="99" xfId="0" applyNumberFormat="1" applyFont="1" applyFill="1" applyBorder="1" applyAlignment="1">
      <alignment horizontal="center" vertical="top"/>
    </xf>
    <xf numFmtId="0" fontId="5" fillId="24" borderId="100" xfId="0" applyNumberFormat="1" applyFont="1" applyFill="1" applyBorder="1" applyAlignment="1">
      <alignment horizontal="center" vertical="top"/>
    </xf>
    <xf numFmtId="0" fontId="5" fillId="24" borderId="96" xfId="0" applyNumberFormat="1" applyFont="1" applyFill="1" applyBorder="1" applyAlignment="1">
      <alignment horizontal="center" vertical="top"/>
    </xf>
    <xf numFmtId="0" fontId="5" fillId="24" borderId="87" xfId="0" applyNumberFormat="1" applyFont="1" applyFill="1" applyBorder="1" applyAlignment="1">
      <alignment horizontal="center" vertical="top"/>
    </xf>
    <xf numFmtId="0" fontId="5" fillId="24" borderId="97" xfId="0" applyNumberFormat="1" applyFont="1" applyFill="1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7" fillId="24" borderId="67" xfId="0" applyFont="1" applyFill="1" applyBorder="1" applyAlignment="1">
      <alignment horizontal="center" vertical="center"/>
    </xf>
    <xf numFmtId="0" fontId="7" fillId="24" borderId="68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top"/>
    </xf>
    <xf numFmtId="0" fontId="5" fillId="24" borderId="167" xfId="0" applyFont="1" applyFill="1" applyBorder="1" applyAlignment="1">
      <alignment/>
    </xf>
    <xf numFmtId="0" fontId="7" fillId="24" borderId="181" xfId="0" applyFont="1" applyFill="1" applyBorder="1" applyAlignment="1">
      <alignment horizontal="center"/>
    </xf>
    <xf numFmtId="0" fontId="7" fillId="24" borderId="157" xfId="0" applyFont="1" applyFill="1" applyBorder="1" applyAlignment="1">
      <alignment horizontal="center" vertical="center"/>
    </xf>
    <xf numFmtId="0" fontId="7" fillId="24" borderId="74" xfId="0" applyFont="1" applyFill="1" applyBorder="1" applyAlignment="1">
      <alignment horizontal="center"/>
    </xf>
    <xf numFmtId="0" fontId="7" fillId="24" borderId="75" xfId="0" applyFont="1" applyFill="1" applyBorder="1" applyAlignment="1">
      <alignment horizontal="center"/>
    </xf>
    <xf numFmtId="0" fontId="7" fillId="24" borderId="76" xfId="0" applyFont="1" applyFill="1" applyBorder="1" applyAlignment="1">
      <alignment horizontal="center"/>
    </xf>
    <xf numFmtId="178" fontId="7" fillId="24" borderId="74" xfId="0" applyNumberFormat="1" applyFont="1" applyFill="1" applyBorder="1" applyAlignment="1" applyProtection="1">
      <alignment horizontal="center"/>
      <protection locked="0"/>
    </xf>
    <xf numFmtId="178" fontId="7" fillId="24" borderId="75" xfId="0" applyNumberFormat="1" applyFont="1" applyFill="1" applyBorder="1" applyAlignment="1" applyProtection="1">
      <alignment horizontal="center"/>
      <protection locked="0"/>
    </xf>
    <xf numFmtId="178" fontId="7" fillId="24" borderId="76" xfId="0" applyNumberFormat="1" applyFont="1" applyFill="1" applyBorder="1" applyAlignment="1" applyProtection="1">
      <alignment horizontal="center"/>
      <protection locked="0"/>
    </xf>
    <xf numFmtId="178" fontId="7" fillId="24" borderId="140" xfId="0" applyNumberFormat="1" applyFont="1" applyFill="1" applyBorder="1" applyAlignment="1" applyProtection="1">
      <alignment horizontal="center"/>
      <protection locked="0"/>
    </xf>
    <xf numFmtId="178" fontId="7" fillId="24" borderId="11" xfId="0" applyNumberFormat="1" applyFont="1" applyFill="1" applyBorder="1" applyAlignment="1" applyProtection="1">
      <alignment horizontal="center"/>
      <protection locked="0"/>
    </xf>
    <xf numFmtId="178" fontId="7" fillId="24" borderId="46" xfId="0" applyNumberFormat="1" applyFont="1" applyFill="1" applyBorder="1" applyAlignment="1" applyProtection="1">
      <alignment horizontal="center"/>
      <protection locked="0"/>
    </xf>
    <xf numFmtId="0" fontId="5" fillId="24" borderId="182" xfId="0" applyFont="1" applyFill="1" applyBorder="1" applyAlignment="1">
      <alignment horizontal="center" vertical="top" wrapText="1"/>
    </xf>
    <xf numFmtId="0" fontId="5" fillId="24" borderId="171" xfId="0" applyFont="1" applyFill="1" applyBorder="1" applyAlignment="1">
      <alignment/>
    </xf>
    <xf numFmtId="0" fontId="7" fillId="24" borderId="14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46" xfId="0" applyFont="1" applyFill="1" applyBorder="1" applyAlignment="1">
      <alignment horizontal="center"/>
    </xf>
    <xf numFmtId="49" fontId="5" fillId="24" borderId="60" xfId="0" applyNumberFormat="1" applyFont="1" applyFill="1" applyBorder="1" applyAlignment="1">
      <alignment horizontal="center"/>
    </xf>
    <xf numFmtId="0" fontId="5" fillId="24" borderId="157" xfId="0" applyNumberFormat="1" applyFont="1" applyFill="1" applyBorder="1" applyAlignment="1" applyProtection="1">
      <alignment horizontal="center" vertical="top"/>
      <protection locked="0"/>
    </xf>
    <xf numFmtId="49" fontId="5" fillId="24" borderId="38" xfId="0" applyNumberFormat="1" applyFont="1" applyFill="1" applyBorder="1" applyAlignment="1">
      <alignment horizontal="center"/>
    </xf>
    <xf numFmtId="49" fontId="5" fillId="24" borderId="39" xfId="0" applyNumberFormat="1" applyFont="1" applyFill="1" applyBorder="1" applyAlignment="1">
      <alignment horizontal="center"/>
    </xf>
    <xf numFmtId="0" fontId="5" fillId="24" borderId="36" xfId="0" applyFont="1" applyFill="1" applyBorder="1" applyAlignment="1">
      <alignment horizontal="left" vertical="center"/>
    </xf>
    <xf numFmtId="0" fontId="5" fillId="24" borderId="37" xfId="0" applyFont="1" applyFill="1" applyBorder="1" applyAlignment="1">
      <alignment horizontal="left" vertical="center"/>
    </xf>
    <xf numFmtId="0" fontId="5" fillId="24" borderId="39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horizontal="left" vertical="center"/>
    </xf>
    <xf numFmtId="0" fontId="5" fillId="24" borderId="30" xfId="0" applyFont="1" applyFill="1" applyBorder="1" applyAlignment="1">
      <alignment horizontal="center"/>
    </xf>
    <xf numFmtId="0" fontId="13" fillId="25" borderId="183" xfId="0" applyFont="1" applyFill="1" applyBorder="1" applyAlignment="1">
      <alignment horizontal="left" vertical="top"/>
    </xf>
    <xf numFmtId="0" fontId="7" fillId="24" borderId="167" xfId="0" applyFont="1" applyFill="1" applyBorder="1" applyAlignment="1">
      <alignment horizontal="center" vertical="center" wrapText="1"/>
    </xf>
    <xf numFmtId="0" fontId="7" fillId="24" borderId="59" xfId="0" applyFont="1" applyFill="1" applyBorder="1" applyAlignment="1">
      <alignment horizontal="left"/>
    </xf>
    <xf numFmtId="0" fontId="7" fillId="24" borderId="157" xfId="0" applyFont="1" applyFill="1" applyBorder="1" applyAlignment="1">
      <alignment horizontal="left"/>
    </xf>
    <xf numFmtId="0" fontId="13" fillId="25" borderId="184" xfId="0" applyFont="1" applyFill="1" applyBorder="1" applyAlignment="1">
      <alignment horizontal="left" vertical="top"/>
    </xf>
    <xf numFmtId="0" fontId="7" fillId="24" borderId="127" xfId="0" applyFont="1" applyFill="1" applyBorder="1" applyAlignment="1">
      <alignment horizontal="center"/>
    </xf>
    <xf numFmtId="0" fontId="7" fillId="24" borderId="168" xfId="0" applyFont="1" applyFill="1" applyBorder="1" applyAlignment="1">
      <alignment horizontal="center" vertical="center" wrapText="1"/>
    </xf>
    <xf numFmtId="0" fontId="7" fillId="24" borderId="157" xfId="0" applyFont="1" applyFill="1" applyBorder="1" applyAlignment="1">
      <alignment horizontal="center" vertical="center" wrapText="1"/>
    </xf>
    <xf numFmtId="0" fontId="7" fillId="24" borderId="48" xfId="0" applyFont="1" applyFill="1" applyBorder="1" applyAlignment="1">
      <alignment horizontal="center" vertical="center"/>
    </xf>
    <xf numFmtId="0" fontId="7" fillId="24" borderId="53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9" fontId="7" fillId="24" borderId="74" xfId="0" applyNumberFormat="1" applyFont="1" applyFill="1" applyBorder="1" applyAlignment="1">
      <alignment horizontal="center"/>
    </xf>
    <xf numFmtId="9" fontId="7" fillId="24" borderId="75" xfId="0" applyNumberFormat="1" applyFont="1" applyFill="1" applyBorder="1" applyAlignment="1">
      <alignment horizontal="center"/>
    </xf>
    <xf numFmtId="9" fontId="7" fillId="24" borderId="76" xfId="0" applyNumberFormat="1" applyFont="1" applyFill="1" applyBorder="1" applyAlignment="1">
      <alignment horizontal="center"/>
    </xf>
    <xf numFmtId="178" fontId="7" fillId="24" borderId="17" xfId="0" applyNumberFormat="1" applyFont="1" applyFill="1" applyBorder="1" applyAlignment="1" applyProtection="1">
      <alignment horizontal="center"/>
      <protection locked="0"/>
    </xf>
    <xf numFmtId="178" fontId="7" fillId="24" borderId="15" xfId="0" applyNumberFormat="1" applyFont="1" applyFill="1" applyBorder="1" applyAlignment="1" applyProtection="1">
      <alignment horizontal="center"/>
      <protection locked="0"/>
    </xf>
    <xf numFmtId="178" fontId="7" fillId="24" borderId="16" xfId="0" applyNumberFormat="1" applyFont="1" applyFill="1" applyBorder="1" applyAlignment="1" applyProtection="1">
      <alignment horizontal="center"/>
      <protection locked="0"/>
    </xf>
    <xf numFmtId="9" fontId="7" fillId="24" borderId="181" xfId="0" applyNumberFormat="1" applyFont="1" applyFill="1" applyBorder="1" applyAlignment="1">
      <alignment horizontal="center"/>
    </xf>
    <xf numFmtId="178" fontId="7" fillId="24" borderId="157" xfId="0" applyNumberFormat="1" applyFont="1" applyFill="1" applyBorder="1" applyAlignment="1" applyProtection="1">
      <alignment horizontal="center"/>
      <protection locked="0"/>
    </xf>
    <xf numFmtId="16" fontId="7" fillId="24" borderId="140" xfId="0" applyNumberFormat="1" applyFont="1" applyFill="1" applyBorder="1" applyAlignment="1">
      <alignment horizontal="center"/>
    </xf>
    <xf numFmtId="9" fontId="7" fillId="24" borderId="140" xfId="0" applyNumberFormat="1" applyFont="1" applyFill="1" applyBorder="1" applyAlignment="1">
      <alignment horizontal="center"/>
    </xf>
    <xf numFmtId="9" fontId="7" fillId="24" borderId="11" xfId="0" applyNumberFormat="1" applyFont="1" applyFill="1" applyBorder="1" applyAlignment="1">
      <alignment horizontal="center"/>
    </xf>
    <xf numFmtId="9" fontId="7" fillId="24" borderId="46" xfId="0" applyNumberFormat="1" applyFont="1" applyFill="1" applyBorder="1" applyAlignment="1">
      <alignment horizontal="center"/>
    </xf>
    <xf numFmtId="9" fontId="7" fillId="24" borderId="17" xfId="0" applyNumberFormat="1" applyFont="1" applyFill="1" applyBorder="1" applyAlignment="1">
      <alignment horizontal="center"/>
    </xf>
    <xf numFmtId="9" fontId="7" fillId="24" borderId="15" xfId="0" applyNumberFormat="1" applyFont="1" applyFill="1" applyBorder="1" applyAlignment="1">
      <alignment horizontal="center"/>
    </xf>
    <xf numFmtId="9" fontId="7" fillId="24" borderId="16" xfId="0" applyNumberFormat="1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85" xfId="0" applyFont="1" applyFill="1" applyBorder="1" applyAlignment="1">
      <alignment horizontal="left" vertical="center"/>
    </xf>
    <xf numFmtId="0" fontId="5" fillId="24" borderId="65" xfId="0" applyFont="1" applyFill="1" applyBorder="1" applyAlignment="1">
      <alignment horizontal="left" vertical="center"/>
    </xf>
    <xf numFmtId="0" fontId="5" fillId="24" borderId="186" xfId="0" applyFont="1" applyFill="1" applyBorder="1" applyAlignment="1">
      <alignment horizontal="left" vertical="center"/>
    </xf>
    <xf numFmtId="0" fontId="5" fillId="24" borderId="38" xfId="0" applyFont="1" applyFill="1" applyBorder="1" applyAlignment="1">
      <alignment horizontal="center" vertical="top"/>
    </xf>
    <xf numFmtId="0" fontId="5" fillId="24" borderId="37" xfId="0" applyFont="1" applyFill="1" applyBorder="1" applyAlignment="1">
      <alignment horizontal="center" vertical="top"/>
    </xf>
    <xf numFmtId="0" fontId="5" fillId="24" borderId="39" xfId="0" applyFont="1" applyFill="1" applyBorder="1" applyAlignment="1">
      <alignment horizontal="center" vertical="top"/>
    </xf>
    <xf numFmtId="0" fontId="5" fillId="24" borderId="26" xfId="0" applyFont="1" applyFill="1" applyBorder="1" applyAlignment="1">
      <alignment horizontal="left" vertical="top" wrapText="1"/>
    </xf>
    <xf numFmtId="0" fontId="5" fillId="24" borderId="24" xfId="0" applyFont="1" applyFill="1" applyBorder="1" applyAlignment="1">
      <alignment horizontal="center" vertical="top"/>
    </xf>
    <xf numFmtId="0" fontId="5" fillId="24" borderId="38" xfId="0" applyNumberFormat="1" applyFont="1" applyFill="1" applyBorder="1" applyAlignment="1">
      <alignment horizontal="center" vertical="top"/>
    </xf>
    <xf numFmtId="0" fontId="5" fillId="24" borderId="37" xfId="0" applyNumberFormat="1" applyFont="1" applyFill="1" applyBorder="1" applyAlignment="1">
      <alignment horizontal="center" vertical="top"/>
    </xf>
    <xf numFmtId="0" fontId="5" fillId="24" borderId="39" xfId="0" applyNumberFormat="1" applyFont="1" applyFill="1" applyBorder="1" applyAlignment="1">
      <alignment horizontal="center" vertical="top"/>
    </xf>
    <xf numFmtId="0" fontId="7" fillId="24" borderId="59" xfId="0" applyFont="1" applyFill="1" applyBorder="1" applyAlignment="1">
      <alignment horizontal="left" vertical="top" wrapText="1"/>
    </xf>
    <xf numFmtId="0" fontId="5" fillId="24" borderId="36" xfId="0" applyFont="1" applyFill="1" applyBorder="1" applyAlignment="1">
      <alignment horizontal="left" vertical="top"/>
    </xf>
    <xf numFmtId="0" fontId="5" fillId="24" borderId="37" xfId="0" applyFont="1" applyFill="1" applyBorder="1" applyAlignment="1">
      <alignment horizontal="left" vertical="top"/>
    </xf>
    <xf numFmtId="0" fontId="5" fillId="24" borderId="39" xfId="0" applyFont="1" applyFill="1" applyBorder="1" applyAlignment="1">
      <alignment horizontal="left" vertical="top"/>
    </xf>
    <xf numFmtId="0" fontId="7" fillId="24" borderId="25" xfId="0" applyFont="1" applyFill="1" applyBorder="1" applyAlignment="1">
      <alignment horizontal="center" vertical="top"/>
    </xf>
    <xf numFmtId="0" fontId="7" fillId="24" borderId="93" xfId="0" applyFont="1" applyFill="1" applyBorder="1" applyAlignment="1">
      <alignment horizontal="left"/>
    </xf>
    <xf numFmtId="0" fontId="7" fillId="24" borderId="87" xfId="0" applyFont="1" applyFill="1" applyBorder="1" applyAlignment="1">
      <alignment horizontal="left"/>
    </xf>
    <xf numFmtId="0" fontId="7" fillId="24" borderId="91" xfId="0" applyFont="1" applyFill="1" applyBorder="1" applyAlignment="1">
      <alignment horizontal="left"/>
    </xf>
    <xf numFmtId="0" fontId="5" fillId="24" borderId="14" xfId="0" applyFont="1" applyFill="1" applyBorder="1" applyAlignment="1">
      <alignment horizontal="center" vertical="top"/>
    </xf>
    <xf numFmtId="49" fontId="7" fillId="24" borderId="60" xfId="0" applyNumberFormat="1" applyFont="1" applyFill="1" applyBorder="1" applyAlignment="1">
      <alignment horizontal="center"/>
    </xf>
    <xf numFmtId="0" fontId="7" fillId="24" borderId="177" xfId="0" applyFont="1" applyFill="1" applyBorder="1" applyAlignment="1">
      <alignment horizontal="left" vertical="center"/>
    </xf>
    <xf numFmtId="0" fontId="7" fillId="24" borderId="19" xfId="0" applyFont="1" applyFill="1" applyBorder="1" applyAlignment="1">
      <alignment horizontal="left" vertical="center"/>
    </xf>
    <xf numFmtId="0" fontId="7" fillId="24" borderId="178" xfId="0" applyFont="1" applyFill="1" applyBorder="1" applyAlignment="1">
      <alignment horizontal="left" vertical="center"/>
    </xf>
    <xf numFmtId="0" fontId="7" fillId="24" borderId="93" xfId="0" applyFont="1" applyFill="1" applyBorder="1" applyAlignment="1">
      <alignment horizontal="left" vertical="center"/>
    </xf>
    <xf numFmtId="0" fontId="7" fillId="24" borderId="87" xfId="0" applyFont="1" applyFill="1" applyBorder="1" applyAlignment="1">
      <alignment horizontal="left" vertical="center"/>
    </xf>
    <xf numFmtId="0" fontId="7" fillId="24" borderId="91" xfId="0" applyFont="1" applyFill="1" applyBorder="1" applyAlignment="1">
      <alignment horizontal="left" vertical="center"/>
    </xf>
    <xf numFmtId="49" fontId="7" fillId="24" borderId="174" xfId="0" applyNumberFormat="1" applyFont="1" applyFill="1" applyBorder="1" applyAlignment="1">
      <alignment horizontal="center"/>
    </xf>
    <xf numFmtId="49" fontId="7" fillId="24" borderId="172" xfId="0" applyNumberFormat="1" applyFont="1" applyFill="1" applyBorder="1" applyAlignment="1">
      <alignment horizontal="center"/>
    </xf>
    <xf numFmtId="0" fontId="7" fillId="24" borderId="167" xfId="0" applyFont="1" applyFill="1" applyBorder="1" applyAlignment="1">
      <alignment horizontal="left" vertical="center" wrapText="1"/>
    </xf>
    <xf numFmtId="173" fontId="7" fillId="24" borderId="40" xfId="0" applyNumberFormat="1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/>
    </xf>
    <xf numFmtId="180" fontId="5" fillId="24" borderId="58" xfId="45" applyNumberFormat="1" applyFont="1" applyFill="1" applyBorder="1" applyAlignment="1" applyProtection="1">
      <alignment horizontal="center" vertical="center"/>
      <protection/>
    </xf>
    <xf numFmtId="181" fontId="5" fillId="24" borderId="0" xfId="0" applyNumberFormat="1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181" fontId="5" fillId="24" borderId="58" xfId="0" applyNumberFormat="1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center" vertical="center"/>
    </xf>
    <xf numFmtId="181" fontId="7" fillId="24" borderId="58" xfId="0" applyNumberFormat="1" applyFont="1" applyFill="1" applyBorder="1" applyAlignment="1">
      <alignment horizontal="center" vertical="center"/>
    </xf>
    <xf numFmtId="182" fontId="5" fillId="24" borderId="58" xfId="0" applyNumberFormat="1" applyFont="1" applyFill="1" applyBorder="1" applyAlignment="1">
      <alignment horizontal="right" vertical="center"/>
    </xf>
    <xf numFmtId="2" fontId="7" fillId="24" borderId="58" xfId="0" applyNumberFormat="1" applyFont="1" applyFill="1" applyBorder="1" applyAlignment="1">
      <alignment horizontal="center" vertical="center"/>
    </xf>
    <xf numFmtId="181" fontId="7" fillId="24" borderId="59" xfId="0" applyNumberFormat="1" applyFont="1" applyFill="1" applyBorder="1" applyAlignment="1">
      <alignment horizontal="center" vertical="center"/>
    </xf>
    <xf numFmtId="0" fontId="5" fillId="24" borderId="60" xfId="0" applyFont="1" applyFill="1" applyBorder="1" applyAlignment="1">
      <alignment horizontal="left" vertical="center"/>
    </xf>
    <xf numFmtId="182" fontId="5" fillId="24" borderId="0" xfId="0" applyNumberFormat="1" applyFont="1" applyFill="1" applyBorder="1" applyAlignment="1">
      <alignment horizontal="right" vertical="center"/>
    </xf>
    <xf numFmtId="182" fontId="7" fillId="25" borderId="37" xfId="0" applyNumberFormat="1" applyFont="1" applyFill="1" applyBorder="1" applyAlignment="1">
      <alignment horizontal="center" vertical="center"/>
    </xf>
    <xf numFmtId="0" fontId="5" fillId="25" borderId="37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left" vertical="center"/>
    </xf>
    <xf numFmtId="0" fontId="5" fillId="24" borderId="43" xfId="0" applyFont="1" applyFill="1" applyBorder="1" applyAlignment="1">
      <alignment horizontal="center" vertical="center"/>
    </xf>
    <xf numFmtId="182" fontId="5" fillId="24" borderId="19" xfId="0" applyNumberFormat="1" applyFont="1" applyFill="1" applyBorder="1" applyAlignment="1">
      <alignment horizontal="right" vertical="center"/>
    </xf>
    <xf numFmtId="0" fontId="5" fillId="24" borderId="19" xfId="0" applyFont="1" applyFill="1" applyBorder="1" applyAlignment="1">
      <alignment horizontal="center" vertical="center"/>
    </xf>
    <xf numFmtId="2" fontId="7" fillId="24" borderId="59" xfId="0" applyNumberFormat="1" applyFont="1" applyFill="1" applyBorder="1" applyAlignment="1">
      <alignment horizontal="center" vertical="center"/>
    </xf>
    <xf numFmtId="182" fontId="5" fillId="24" borderId="16" xfId="0" applyNumberFormat="1" applyFont="1" applyFill="1" applyBorder="1" applyAlignment="1">
      <alignment horizontal="center" vertical="center"/>
    </xf>
    <xf numFmtId="182" fontId="5" fillId="24" borderId="40" xfId="45" applyNumberFormat="1" applyFont="1" applyFill="1" applyBorder="1" applyAlignment="1" applyProtection="1">
      <alignment horizontal="center" vertical="center"/>
      <protection/>
    </xf>
    <xf numFmtId="182" fontId="5" fillId="24" borderId="60" xfId="0" applyNumberFormat="1" applyFont="1" applyFill="1" applyBorder="1" applyAlignment="1">
      <alignment horizontal="center" vertical="center"/>
    </xf>
    <xf numFmtId="182" fontId="5" fillId="24" borderId="59" xfId="0" applyNumberFormat="1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2" fontId="7" fillId="24" borderId="157" xfId="0" applyNumberFormat="1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 horizontal="center" vertical="center"/>
    </xf>
    <xf numFmtId="182" fontId="5" fillId="24" borderId="26" xfId="0" applyNumberFormat="1" applyFont="1" applyFill="1" applyBorder="1" applyAlignment="1">
      <alignment horizontal="center" vertical="center"/>
    </xf>
    <xf numFmtId="181" fontId="5" fillId="24" borderId="37" xfId="0" applyNumberFormat="1" applyFont="1" applyFill="1" applyBorder="1" applyAlignment="1">
      <alignment horizontal="center" vertical="center"/>
    </xf>
    <xf numFmtId="0" fontId="2" fillId="25" borderId="187" xfId="0" applyFont="1" applyFill="1" applyBorder="1" applyAlignment="1">
      <alignment horizontal="left"/>
    </xf>
    <xf numFmtId="0" fontId="2" fillId="25" borderId="188" xfId="0" applyFont="1" applyFill="1" applyBorder="1" applyAlignment="1">
      <alignment horizontal="left"/>
    </xf>
    <xf numFmtId="0" fontId="2" fillId="25" borderId="189" xfId="0" applyFont="1" applyFill="1" applyBorder="1" applyAlignment="1">
      <alignment horizontal="left"/>
    </xf>
    <xf numFmtId="181" fontId="5" fillId="24" borderId="58" xfId="0" applyNumberFormat="1" applyFont="1" applyFill="1" applyBorder="1" applyAlignment="1">
      <alignment horizontal="center" vertical="center"/>
    </xf>
    <xf numFmtId="16" fontId="5" fillId="0" borderId="58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7" fillId="24" borderId="60" xfId="0" applyFont="1" applyFill="1" applyBorder="1" applyAlignment="1">
      <alignment horizontal="center" vertical="top" wrapText="1"/>
    </xf>
    <xf numFmtId="0" fontId="7" fillId="24" borderId="96" xfId="0" applyFont="1" applyFill="1" applyBorder="1" applyAlignment="1">
      <alignment horizontal="center"/>
    </xf>
    <xf numFmtId="0" fontId="7" fillId="24" borderId="97" xfId="0" applyFont="1" applyFill="1" applyBorder="1" applyAlignment="1">
      <alignment horizontal="center"/>
    </xf>
    <xf numFmtId="0" fontId="5" fillId="24" borderId="60" xfId="0" applyFont="1" applyFill="1" applyBorder="1" applyAlignment="1">
      <alignment horizontal="center" vertical="top" wrapText="1"/>
    </xf>
    <xf numFmtId="0" fontId="5" fillId="24" borderId="59" xfId="0" applyFont="1" applyFill="1" applyBorder="1" applyAlignment="1">
      <alignment horizontal="center" vertical="top" wrapText="1"/>
    </xf>
    <xf numFmtId="0" fontId="7" fillId="24" borderId="36" xfId="0" applyFont="1" applyFill="1" applyBorder="1" applyAlignment="1">
      <alignment horizontal="left"/>
    </xf>
    <xf numFmtId="0" fontId="7" fillId="24" borderId="116" xfId="0" applyFont="1" applyFill="1" applyBorder="1" applyAlignment="1">
      <alignment horizontal="center"/>
    </xf>
    <xf numFmtId="0" fontId="7" fillId="24" borderId="65" xfId="0" applyFont="1" applyFill="1" applyBorder="1" applyAlignment="1">
      <alignment horizontal="center"/>
    </xf>
    <xf numFmtId="0" fontId="7" fillId="24" borderId="101" xfId="0" applyFont="1" applyFill="1" applyBorder="1" applyAlignment="1">
      <alignment horizontal="center"/>
    </xf>
    <xf numFmtId="49" fontId="7" fillId="24" borderId="177" xfId="0" applyNumberFormat="1" applyFont="1" applyFill="1" applyBorder="1" applyAlignment="1">
      <alignment horizontal="center"/>
    </xf>
    <xf numFmtId="49" fontId="7" fillId="24" borderId="19" xfId="0" applyNumberFormat="1" applyFont="1" applyFill="1" applyBorder="1" applyAlignment="1">
      <alignment horizontal="center"/>
    </xf>
    <xf numFmtId="49" fontId="7" fillId="24" borderId="178" xfId="0" applyNumberFormat="1" applyFont="1" applyFill="1" applyBorder="1" applyAlignment="1">
      <alignment horizontal="center"/>
    </xf>
    <xf numFmtId="0" fontId="5" fillId="24" borderId="118" xfId="0" applyFont="1" applyFill="1" applyBorder="1" applyAlignment="1">
      <alignment horizontal="center" vertical="top"/>
    </xf>
    <xf numFmtId="0" fontId="5" fillId="24" borderId="16" xfId="0" applyFont="1" applyFill="1" applyBorder="1" applyAlignment="1">
      <alignment horizontal="left" vertical="top" wrapText="1"/>
    </xf>
    <xf numFmtId="49" fontId="7" fillId="24" borderId="93" xfId="0" applyNumberFormat="1" applyFont="1" applyFill="1" applyBorder="1" applyAlignment="1">
      <alignment horizontal="center"/>
    </xf>
    <xf numFmtId="49" fontId="7" fillId="24" borderId="87" xfId="0" applyNumberFormat="1" applyFont="1" applyFill="1" applyBorder="1" applyAlignment="1">
      <alignment horizontal="center"/>
    </xf>
    <xf numFmtId="49" fontId="7" fillId="24" borderId="91" xfId="0" applyNumberFormat="1" applyFont="1" applyFill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2" fillId="25" borderId="155" xfId="0" applyFont="1" applyFill="1" applyBorder="1" applyAlignment="1">
      <alignment horizontal="left"/>
    </xf>
    <xf numFmtId="0" fontId="2" fillId="25" borderId="156" xfId="0" applyFont="1" applyFill="1" applyBorder="1" applyAlignment="1">
      <alignment horizontal="left"/>
    </xf>
    <xf numFmtId="0" fontId="2" fillId="25" borderId="159" xfId="0" applyFont="1" applyFill="1" applyBorder="1" applyAlignment="1">
      <alignment horizontal="left"/>
    </xf>
    <xf numFmtId="0" fontId="2" fillId="25" borderId="146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28" xfId="0" applyFont="1" applyBorder="1" applyAlignment="1">
      <alignment wrapText="1"/>
    </xf>
    <xf numFmtId="0" fontId="5" fillId="0" borderId="58" xfId="0" applyFont="1" applyBorder="1" applyAlignment="1">
      <alignment wrapText="1"/>
    </xf>
    <xf numFmtId="0" fontId="5" fillId="0" borderId="129" xfId="0" applyFont="1" applyBorder="1" applyAlignment="1">
      <alignment wrapText="1"/>
    </xf>
    <xf numFmtId="0" fontId="2" fillId="25" borderId="190" xfId="0" applyFont="1" applyFill="1" applyBorder="1" applyAlignment="1">
      <alignment horizontal="left"/>
    </xf>
    <xf numFmtId="0" fontId="2" fillId="25" borderId="127" xfId="0" applyFont="1" applyFill="1" applyBorder="1" applyAlignment="1">
      <alignment horizontal="left"/>
    </xf>
    <xf numFmtId="0" fontId="2" fillId="25" borderId="191" xfId="0" applyFont="1" applyFill="1" applyBorder="1" applyAlignment="1">
      <alignment horizontal="left"/>
    </xf>
    <xf numFmtId="0" fontId="5" fillId="24" borderId="93" xfId="0" applyFont="1" applyFill="1" applyBorder="1" applyAlignment="1">
      <alignment horizontal="center"/>
    </xf>
    <xf numFmtId="0" fontId="5" fillId="24" borderId="87" xfId="0" applyFont="1" applyFill="1" applyBorder="1" applyAlignment="1">
      <alignment horizontal="center"/>
    </xf>
    <xf numFmtId="0" fontId="5" fillId="24" borderId="97" xfId="0" applyFont="1" applyFill="1" applyBorder="1" applyAlignment="1">
      <alignment horizontal="center"/>
    </xf>
    <xf numFmtId="0" fontId="5" fillId="24" borderId="96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7" fillId="24" borderId="36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7" fillId="24" borderId="36" xfId="0" applyFont="1" applyFill="1" applyBorder="1" applyAlignment="1">
      <alignment horizontal="center"/>
    </xf>
    <xf numFmtId="49" fontId="7" fillId="24" borderId="80" xfId="0" applyNumberFormat="1" applyFont="1" applyFill="1" applyBorder="1" applyAlignment="1">
      <alignment horizontal="center"/>
    </xf>
    <xf numFmtId="49" fontId="7" fillId="24" borderId="81" xfId="0" applyNumberFormat="1" applyFont="1" applyFill="1" applyBorder="1" applyAlignment="1">
      <alignment horizontal="center"/>
    </xf>
    <xf numFmtId="49" fontId="7" fillId="24" borderId="82" xfId="0" applyNumberFormat="1" applyFont="1" applyFill="1" applyBorder="1" applyAlignment="1">
      <alignment horizontal="center"/>
    </xf>
    <xf numFmtId="165" fontId="7" fillId="24" borderId="58" xfId="0" applyNumberFormat="1" applyFont="1" applyFill="1" applyBorder="1" applyAlignment="1">
      <alignment horizontal="center" vertical="top"/>
    </xf>
    <xf numFmtId="165" fontId="7" fillId="24" borderId="38" xfId="0" applyNumberFormat="1" applyFont="1" applyFill="1" applyBorder="1" applyAlignment="1">
      <alignment horizontal="center" vertical="top"/>
    </xf>
    <xf numFmtId="0" fontId="13" fillId="24" borderId="190" xfId="0" applyFont="1" applyFill="1" applyBorder="1" applyAlignment="1">
      <alignment horizontal="center" vertical="top"/>
    </xf>
    <xf numFmtId="0" fontId="13" fillId="24" borderId="127" xfId="0" applyFont="1" applyFill="1" applyBorder="1" applyAlignment="1">
      <alignment horizontal="center" vertical="top"/>
    </xf>
    <xf numFmtId="0" fontId="13" fillId="24" borderId="191" xfId="0" applyFont="1" applyFill="1" applyBorder="1" applyAlignment="1">
      <alignment horizontal="center" vertical="top"/>
    </xf>
    <xf numFmtId="184" fontId="7" fillId="24" borderId="65" xfId="45" applyNumberFormat="1" applyFont="1" applyFill="1" applyBorder="1" applyAlignment="1" applyProtection="1">
      <alignment vertical="center"/>
      <protection/>
    </xf>
    <xf numFmtId="184" fontId="7" fillId="24" borderId="99" xfId="45" applyNumberFormat="1" applyFont="1" applyFill="1" applyBorder="1" applyAlignment="1" applyProtection="1">
      <alignment vertical="center"/>
      <protection/>
    </xf>
    <xf numFmtId="184" fontId="7" fillId="24" borderId="15" xfId="45" applyNumberFormat="1" applyFont="1" applyFill="1" applyBorder="1" applyAlignment="1" applyProtection="1">
      <alignment vertical="center"/>
      <protection/>
    </xf>
    <xf numFmtId="0" fontId="13" fillId="24" borderId="192" xfId="0" applyFont="1" applyFill="1" applyBorder="1" applyAlignment="1">
      <alignment horizontal="center" vertical="top"/>
    </xf>
    <xf numFmtId="0" fontId="13" fillId="24" borderId="59" xfId="0" applyFont="1" applyFill="1" applyBorder="1" applyAlignment="1">
      <alignment horizontal="center" vertical="top"/>
    </xf>
    <xf numFmtId="0" fontId="13" fillId="24" borderId="137" xfId="0" applyFont="1" applyFill="1" applyBorder="1" applyAlignment="1">
      <alignment horizontal="center" vertical="top"/>
    </xf>
    <xf numFmtId="184" fontId="7" fillId="24" borderId="38" xfId="45" applyNumberFormat="1" applyFont="1" applyFill="1" applyBorder="1" applyAlignment="1" applyProtection="1">
      <alignment horizontal="center" vertical="center"/>
      <protection/>
    </xf>
    <xf numFmtId="184" fontId="7" fillId="24" borderId="37" xfId="45" applyNumberFormat="1" applyFont="1" applyFill="1" applyBorder="1" applyAlignment="1" applyProtection="1">
      <alignment horizontal="center" vertical="center"/>
      <protection/>
    </xf>
    <xf numFmtId="184" fontId="7" fillId="24" borderId="39" xfId="45" applyNumberFormat="1" applyFont="1" applyFill="1" applyBorder="1" applyAlignment="1" applyProtection="1">
      <alignment horizontal="center" vertical="center"/>
      <protection/>
    </xf>
    <xf numFmtId="0" fontId="7" fillId="24" borderId="58" xfId="0" applyFont="1" applyFill="1" applyBorder="1" applyAlignment="1">
      <alignment horizontal="center" vertical="top"/>
    </xf>
    <xf numFmtId="0" fontId="7" fillId="24" borderId="193" xfId="0" applyFont="1" applyFill="1" applyBorder="1" applyAlignment="1">
      <alignment horizontal="center" vertical="top"/>
    </xf>
    <xf numFmtId="0" fontId="7" fillId="24" borderId="194" xfId="0" applyFont="1" applyFill="1" applyBorder="1" applyAlignment="1">
      <alignment horizontal="center" vertical="top"/>
    </xf>
    <xf numFmtId="0" fontId="7" fillId="24" borderId="195" xfId="0" applyFont="1" applyFill="1" applyBorder="1" applyAlignment="1">
      <alignment horizontal="center" vertical="top"/>
    </xf>
    <xf numFmtId="2" fontId="7" fillId="24" borderId="38" xfId="45" applyNumberFormat="1" applyFont="1" applyFill="1" applyBorder="1" applyAlignment="1" applyProtection="1">
      <alignment horizontal="center" vertical="center"/>
      <protection/>
    </xf>
    <xf numFmtId="2" fontId="7" fillId="24" borderId="37" xfId="45" applyNumberFormat="1" applyFont="1" applyFill="1" applyBorder="1" applyAlignment="1" applyProtection="1">
      <alignment horizontal="center" vertical="center"/>
      <protection/>
    </xf>
    <xf numFmtId="2" fontId="7" fillId="24" borderId="39" xfId="45" applyNumberFormat="1" applyFont="1" applyFill="1" applyBorder="1" applyAlignment="1" applyProtection="1">
      <alignment horizontal="center" vertical="center"/>
      <protection/>
    </xf>
    <xf numFmtId="49" fontId="5" fillId="24" borderId="37" xfId="0" applyNumberFormat="1" applyFont="1" applyFill="1" applyBorder="1" applyAlignment="1">
      <alignment horizontal="center"/>
    </xf>
    <xf numFmtId="0" fontId="5" fillId="24" borderId="58" xfId="0" applyFont="1" applyFill="1" applyBorder="1" applyAlignment="1">
      <alignment horizontal="center" vertical="top"/>
    </xf>
    <xf numFmtId="0" fontId="5" fillId="24" borderId="79" xfId="0" applyFont="1" applyFill="1" applyBorder="1" applyAlignment="1">
      <alignment horizontal="center" vertical="top"/>
    </xf>
    <xf numFmtId="0" fontId="5" fillId="24" borderId="27" xfId="0" applyFont="1" applyFill="1" applyBorder="1" applyAlignment="1">
      <alignment horizontal="center" vertical="top"/>
    </xf>
    <xf numFmtId="0" fontId="7" fillId="24" borderId="25" xfId="0" applyFont="1" applyFill="1" applyBorder="1" applyAlignment="1">
      <alignment horizontal="center"/>
    </xf>
    <xf numFmtId="0" fontId="7" fillId="24" borderId="58" xfId="0" applyNumberFormat="1" applyFont="1" applyFill="1" applyBorder="1" applyAlignment="1">
      <alignment horizontal="center"/>
    </xf>
    <xf numFmtId="49" fontId="5" fillId="24" borderId="59" xfId="0" applyNumberFormat="1" applyFont="1" applyFill="1" applyBorder="1" applyAlignment="1">
      <alignment horizontal="center"/>
    </xf>
    <xf numFmtId="0" fontId="5" fillId="24" borderId="59" xfId="0" applyFont="1" applyFill="1" applyBorder="1" applyAlignment="1">
      <alignment horizontal="center" vertical="top"/>
    </xf>
    <xf numFmtId="0" fontId="5" fillId="24" borderId="60" xfId="0" applyFont="1" applyFill="1" applyBorder="1" applyAlignment="1">
      <alignment horizontal="center" vertical="top"/>
    </xf>
    <xf numFmtId="0" fontId="7" fillId="24" borderId="58" xfId="0" applyFont="1" applyFill="1" applyBorder="1" applyAlignment="1">
      <alignment horizontal="left" vertical="top" wrapText="1"/>
    </xf>
    <xf numFmtId="0" fontId="7" fillId="24" borderId="179" xfId="0" applyFont="1" applyFill="1" applyBorder="1" applyAlignment="1">
      <alignment horizontal="left" vertical="top" wrapText="1"/>
    </xf>
    <xf numFmtId="183" fontId="7" fillId="24" borderId="58" xfId="0" applyNumberFormat="1" applyFont="1" applyFill="1" applyBorder="1" applyAlignment="1">
      <alignment horizontal="center"/>
    </xf>
    <xf numFmtId="183" fontId="7" fillId="24" borderId="38" xfId="0" applyNumberFormat="1" applyFont="1" applyFill="1" applyBorder="1" applyAlignment="1">
      <alignment horizontal="center"/>
    </xf>
    <xf numFmtId="183" fontId="7" fillId="24" borderId="37" xfId="0" applyNumberFormat="1" applyFont="1" applyFill="1" applyBorder="1" applyAlignment="1">
      <alignment horizontal="center"/>
    </xf>
    <xf numFmtId="183" fontId="7" fillId="24" borderId="39" xfId="0" applyNumberFormat="1" applyFont="1" applyFill="1" applyBorder="1" applyAlignment="1">
      <alignment horizontal="center"/>
    </xf>
    <xf numFmtId="49" fontId="5" fillId="24" borderId="25" xfId="0" applyNumberFormat="1" applyFont="1" applyFill="1" applyBorder="1" applyAlignment="1">
      <alignment horizontal="center"/>
    </xf>
    <xf numFmtId="0" fontId="5" fillId="24" borderId="167" xfId="0" applyFont="1" applyFill="1" applyBorder="1" applyAlignment="1">
      <alignment horizontal="left" vertical="top"/>
    </xf>
    <xf numFmtId="183" fontId="7" fillId="24" borderId="59" xfId="0" applyNumberFormat="1" applyFont="1" applyFill="1" applyBorder="1" applyAlignment="1">
      <alignment horizontal="center"/>
    </xf>
    <xf numFmtId="0" fontId="11" fillId="24" borderId="37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0" fontId="21" fillId="24" borderId="167" xfId="0" applyFont="1" applyFill="1" applyBorder="1" applyAlignment="1">
      <alignment horizontal="center" vertical="center"/>
    </xf>
    <xf numFmtId="0" fontId="11" fillId="24" borderId="39" xfId="0" applyFont="1" applyFill="1" applyBorder="1" applyAlignment="1">
      <alignment horizontal="center" vertical="center"/>
    </xf>
    <xf numFmtId="0" fontId="11" fillId="24" borderId="38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left" vertical="center"/>
    </xf>
    <xf numFmtId="0" fontId="7" fillId="24" borderId="167" xfId="0" applyFont="1" applyFill="1" applyBorder="1" applyAlignment="1">
      <alignment horizontal="left" vertical="top" wrapText="1"/>
    </xf>
    <xf numFmtId="49" fontId="5" fillId="24" borderId="15" xfId="0" applyNumberFormat="1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 vertical="top" wrapText="1"/>
    </xf>
    <xf numFmtId="0" fontId="7" fillId="24" borderId="25" xfId="0" applyFont="1" applyFill="1" applyBorder="1" applyAlignment="1">
      <alignment horizontal="center" vertical="top" wrapText="1"/>
    </xf>
    <xf numFmtId="0" fontId="7" fillId="24" borderId="26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horizontal="center" vertical="top" wrapText="1"/>
    </xf>
    <xf numFmtId="0" fontId="7" fillId="24" borderId="29" xfId="0" applyFont="1" applyFill="1" applyBorder="1" applyAlignment="1">
      <alignment horizontal="center" vertical="top" wrapText="1"/>
    </xf>
    <xf numFmtId="0" fontId="7" fillId="24" borderId="173" xfId="0" applyFont="1" applyFill="1" applyBorder="1" applyAlignment="1">
      <alignment horizontal="left" vertical="top" wrapText="1"/>
    </xf>
    <xf numFmtId="49" fontId="7" fillId="24" borderId="38" xfId="0" applyNumberFormat="1" applyFont="1" applyFill="1" applyBorder="1" applyAlignment="1">
      <alignment horizontal="center" vertical="center"/>
    </xf>
    <xf numFmtId="49" fontId="7" fillId="24" borderId="37" xfId="0" applyNumberFormat="1" applyFont="1" applyFill="1" applyBorder="1" applyAlignment="1">
      <alignment horizontal="center" vertical="center"/>
    </xf>
    <xf numFmtId="49" fontId="7" fillId="24" borderId="39" xfId="0" applyNumberFormat="1" applyFont="1" applyFill="1" applyBorder="1" applyAlignment="1">
      <alignment horizontal="center" vertical="center"/>
    </xf>
    <xf numFmtId="0" fontId="5" fillId="24" borderId="179" xfId="0" applyFont="1" applyFill="1" applyBorder="1" applyAlignment="1">
      <alignment horizontal="center" vertical="center"/>
    </xf>
    <xf numFmtId="184" fontId="7" fillId="24" borderId="25" xfId="45" applyNumberFormat="1" applyFont="1" applyFill="1" applyBorder="1" applyAlignment="1" applyProtection="1">
      <alignment vertical="center"/>
      <protection/>
    </xf>
    <xf numFmtId="0" fontId="7" fillId="24" borderId="196" xfId="0" applyFont="1" applyFill="1" applyBorder="1" applyAlignment="1">
      <alignment horizontal="center" vertical="top" wrapText="1"/>
    </xf>
    <xf numFmtId="0" fontId="21" fillId="24" borderId="192" xfId="0" applyFont="1" applyFill="1" applyBorder="1" applyAlignment="1">
      <alignment horizontal="center" vertical="center"/>
    </xf>
    <xf numFmtId="0" fontId="21" fillId="24" borderId="173" xfId="0" applyFont="1" applyFill="1" applyBorder="1" applyAlignment="1">
      <alignment horizontal="center" vertical="center"/>
    </xf>
    <xf numFmtId="0" fontId="21" fillId="24" borderId="179" xfId="0" applyFont="1" applyFill="1" applyBorder="1" applyAlignment="1">
      <alignment horizontal="center" vertical="center"/>
    </xf>
    <xf numFmtId="0" fontId="11" fillId="24" borderId="179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0" fontId="7" fillId="24" borderId="11" xfId="0" applyFont="1" applyFill="1" applyBorder="1" applyAlignment="1">
      <alignment horizontal="left" vertical="top" wrapText="1"/>
    </xf>
    <xf numFmtId="0" fontId="7" fillId="24" borderId="55" xfId="0" applyFont="1" applyFill="1" applyBorder="1" applyAlignment="1">
      <alignment horizontal="left" vertical="top" wrapText="1"/>
    </xf>
    <xf numFmtId="0" fontId="7" fillId="24" borderId="104" xfId="0" applyFont="1" applyFill="1" applyBorder="1" applyAlignment="1">
      <alignment horizontal="center" vertical="top"/>
    </xf>
    <xf numFmtId="0" fontId="7" fillId="24" borderId="0" xfId="0" applyFont="1" applyFill="1" applyBorder="1" applyAlignment="1">
      <alignment horizontal="center" vertical="top"/>
    </xf>
    <xf numFmtId="0" fontId="7" fillId="24" borderId="29" xfId="0" applyFont="1" applyFill="1" applyBorder="1" applyAlignment="1">
      <alignment horizontal="center" vertical="top"/>
    </xf>
    <xf numFmtId="0" fontId="7" fillId="24" borderId="197" xfId="0" applyFont="1" applyFill="1" applyBorder="1" applyAlignment="1">
      <alignment horizontal="center" vertical="top"/>
    </xf>
    <xf numFmtId="0" fontId="7" fillId="24" borderId="198" xfId="0" applyFont="1" applyFill="1" applyBorder="1" applyAlignment="1">
      <alignment horizontal="center" vertical="top"/>
    </xf>
    <xf numFmtId="0" fontId="7" fillId="24" borderId="199" xfId="0" applyFont="1" applyFill="1" applyBorder="1" applyAlignment="1">
      <alignment horizontal="center" vertical="top"/>
    </xf>
    <xf numFmtId="0" fontId="7" fillId="24" borderId="29" xfId="0" applyFont="1" applyFill="1" applyBorder="1" applyAlignment="1">
      <alignment horizontal="center"/>
    </xf>
    <xf numFmtId="0" fontId="7" fillId="24" borderId="59" xfId="0" applyFont="1" applyFill="1" applyBorder="1" applyAlignment="1">
      <alignment horizontal="center" vertical="top"/>
    </xf>
    <xf numFmtId="0" fontId="7" fillId="24" borderId="200" xfId="0" applyFont="1" applyFill="1" applyBorder="1" applyAlignment="1">
      <alignment horizontal="center" vertical="top"/>
    </xf>
    <xf numFmtId="0" fontId="7" fillId="24" borderId="15" xfId="0" applyFont="1" applyFill="1" applyBorder="1" applyAlignment="1">
      <alignment horizontal="center" vertical="top"/>
    </xf>
    <xf numFmtId="0" fontId="7" fillId="24" borderId="16" xfId="0" applyFont="1" applyFill="1" applyBorder="1" applyAlignment="1">
      <alignment horizontal="center" vertical="top"/>
    </xf>
    <xf numFmtId="0" fontId="7" fillId="24" borderId="17" xfId="0" applyFont="1" applyFill="1" applyBorder="1" applyAlignment="1">
      <alignment horizontal="center" vertical="top"/>
    </xf>
    <xf numFmtId="0" fontId="13" fillId="24" borderId="104" xfId="0" applyFont="1" applyFill="1" applyBorder="1" applyAlignment="1">
      <alignment horizontal="center" vertical="top" wrapText="1"/>
    </xf>
    <xf numFmtId="0" fontId="13" fillId="24" borderId="0" xfId="0" applyFont="1" applyFill="1" applyBorder="1" applyAlignment="1">
      <alignment horizontal="center" vertical="top" wrapText="1"/>
    </xf>
    <xf numFmtId="0" fontId="13" fillId="24" borderId="111" xfId="0" applyFont="1" applyFill="1" applyBorder="1" applyAlignment="1">
      <alignment horizontal="center" vertical="top" wrapText="1"/>
    </xf>
    <xf numFmtId="0" fontId="13" fillId="24" borderId="121" xfId="0" applyFont="1" applyFill="1" applyBorder="1" applyAlignment="1">
      <alignment horizontal="center" vertical="top" wrapText="1"/>
    </xf>
    <xf numFmtId="0" fontId="13" fillId="24" borderId="122" xfId="0" applyFont="1" applyFill="1" applyBorder="1" applyAlignment="1">
      <alignment horizontal="center" vertical="top" wrapText="1"/>
    </xf>
    <xf numFmtId="0" fontId="13" fillId="24" borderId="123" xfId="0" applyFont="1" applyFill="1" applyBorder="1" applyAlignment="1">
      <alignment horizontal="center" vertical="top" wrapText="1"/>
    </xf>
    <xf numFmtId="0" fontId="7" fillId="24" borderId="25" xfId="0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13" fillId="24" borderId="201" xfId="0" applyFont="1" applyFill="1" applyBorder="1" applyAlignment="1">
      <alignment horizontal="center" vertical="top" wrapText="1"/>
    </xf>
    <xf numFmtId="0" fontId="13" fillId="24" borderId="171" xfId="0" applyFont="1" applyFill="1" applyBorder="1" applyAlignment="1">
      <alignment horizontal="center" vertical="top" wrapText="1"/>
    </xf>
    <xf numFmtId="0" fontId="13" fillId="24" borderId="202" xfId="0" applyFont="1" applyFill="1" applyBorder="1" applyAlignment="1">
      <alignment horizontal="center" vertical="top" wrapText="1"/>
    </xf>
    <xf numFmtId="0" fontId="7" fillId="24" borderId="147" xfId="0" applyFont="1" applyFill="1" applyBorder="1" applyAlignment="1">
      <alignment horizontal="center"/>
    </xf>
    <xf numFmtId="0" fontId="7" fillId="24" borderId="118" xfId="0" applyFont="1" applyFill="1" applyBorder="1" applyAlignment="1">
      <alignment horizontal="center"/>
    </xf>
    <xf numFmtId="166" fontId="7" fillId="24" borderId="58" xfId="0" applyNumberFormat="1" applyFont="1" applyFill="1" applyBorder="1" applyAlignment="1">
      <alignment horizontal="center" vertical="center"/>
    </xf>
    <xf numFmtId="0" fontId="7" fillId="24" borderId="37" xfId="0" applyFont="1" applyFill="1" applyBorder="1" applyAlignment="1">
      <alignment horizontal="center" vertical="top"/>
    </xf>
    <xf numFmtId="0" fontId="7" fillId="24" borderId="39" xfId="0" applyFont="1" applyFill="1" applyBorder="1" applyAlignment="1">
      <alignment horizontal="center" vertical="top"/>
    </xf>
    <xf numFmtId="165" fontId="7" fillId="24" borderId="37" xfId="0" applyNumberFormat="1" applyFont="1" applyFill="1" applyBorder="1" applyAlignment="1">
      <alignment horizontal="center" vertical="top"/>
    </xf>
    <xf numFmtId="0" fontId="13" fillId="24" borderId="190" xfId="0" applyFont="1" applyFill="1" applyBorder="1" applyAlignment="1">
      <alignment horizontal="center" vertical="center"/>
    </xf>
    <xf numFmtId="0" fontId="13" fillId="24" borderId="196" xfId="0" applyFont="1" applyFill="1" applyBorder="1" applyAlignment="1">
      <alignment horizontal="center" vertical="center"/>
    </xf>
    <xf numFmtId="0" fontId="7" fillId="24" borderId="201" xfId="0" applyFont="1" applyFill="1" applyBorder="1" applyAlignment="1">
      <alignment horizontal="center" vertical="center"/>
    </xf>
    <xf numFmtId="0" fontId="7" fillId="24" borderId="171" xfId="0" applyFont="1" applyFill="1" applyBorder="1" applyAlignment="1">
      <alignment horizontal="center" vertical="center"/>
    </xf>
    <xf numFmtId="166" fontId="7" fillId="24" borderId="175" xfId="0" applyNumberFormat="1" applyFont="1" applyFill="1" applyBorder="1" applyAlignment="1">
      <alignment horizontal="center" vertical="center"/>
    </xf>
    <xf numFmtId="166" fontId="7" fillId="24" borderId="39" xfId="0" applyNumberFormat="1" applyFont="1" applyFill="1" applyBorder="1" applyAlignment="1">
      <alignment horizontal="center" vertical="center"/>
    </xf>
    <xf numFmtId="181" fontId="7" fillId="24" borderId="175" xfId="0" applyNumberFormat="1" applyFont="1" applyFill="1" applyBorder="1" applyAlignment="1">
      <alignment horizontal="center" vertical="center"/>
    </xf>
    <xf numFmtId="166" fontId="7" fillId="24" borderId="94" xfId="0" applyNumberFormat="1" applyFont="1" applyFill="1" applyBorder="1" applyAlignment="1">
      <alignment horizontal="center" vertical="center"/>
    </xf>
    <xf numFmtId="166" fontId="7" fillId="24" borderId="37" xfId="0" applyNumberFormat="1" applyFont="1" applyFill="1" applyBorder="1" applyAlignment="1">
      <alignment horizontal="center" vertical="center"/>
    </xf>
    <xf numFmtId="0" fontId="13" fillId="24" borderId="203" xfId="0" applyFont="1" applyFill="1" applyBorder="1" applyAlignment="1">
      <alignment horizontal="center" vertical="center"/>
    </xf>
    <xf numFmtId="0" fontId="13" fillId="24" borderId="167" xfId="0" applyFont="1" applyFill="1" applyBorder="1" applyAlignment="1">
      <alignment horizontal="center" vertical="center"/>
    </xf>
    <xf numFmtId="0" fontId="13" fillId="24" borderId="204" xfId="0" applyFont="1" applyFill="1" applyBorder="1" applyAlignment="1">
      <alignment horizontal="center" vertical="center"/>
    </xf>
    <xf numFmtId="0" fontId="13" fillId="24" borderId="205" xfId="0" applyFont="1" applyFill="1" applyBorder="1" applyAlignment="1">
      <alignment horizontal="center" vertical="center"/>
    </xf>
    <xf numFmtId="166" fontId="7" fillId="24" borderId="70" xfId="0" applyNumberFormat="1" applyFont="1" applyFill="1" applyBorder="1" applyAlignment="1">
      <alignment horizontal="center" vertical="center"/>
    </xf>
    <xf numFmtId="166" fontId="7" fillId="24" borderId="71" xfId="0" applyNumberFormat="1" applyFont="1" applyFill="1" applyBorder="1" applyAlignment="1">
      <alignment horizontal="center" vertical="center"/>
    </xf>
    <xf numFmtId="181" fontId="7" fillId="24" borderId="37" xfId="0" applyNumberFormat="1" applyFont="1" applyFill="1" applyBorder="1" applyAlignment="1">
      <alignment horizontal="center" vertical="center"/>
    </xf>
    <xf numFmtId="181" fontId="7" fillId="24" borderId="39" xfId="0" applyNumberFormat="1" applyFont="1" applyFill="1" applyBorder="1" applyAlignment="1">
      <alignment horizontal="center" vertical="center"/>
    </xf>
    <xf numFmtId="0" fontId="13" fillId="24" borderId="67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68" xfId="0" applyFont="1" applyFill="1" applyBorder="1" applyAlignment="1">
      <alignment horizontal="center" vertical="center"/>
    </xf>
    <xf numFmtId="0" fontId="13" fillId="24" borderId="151" xfId="0" applyFont="1" applyFill="1" applyBorder="1" applyAlignment="1">
      <alignment horizontal="center" vertical="center"/>
    </xf>
    <xf numFmtId="0" fontId="13" fillId="24" borderId="122" xfId="0" applyFont="1" applyFill="1" applyBorder="1" applyAlignment="1">
      <alignment horizontal="center" vertical="center"/>
    </xf>
    <xf numFmtId="0" fontId="13" fillId="24" borderId="152" xfId="0" applyFont="1" applyFill="1" applyBorder="1" applyAlignment="1">
      <alignment horizontal="center" vertical="center"/>
    </xf>
    <xf numFmtId="0" fontId="13" fillId="24" borderId="64" xfId="0" applyFont="1" applyFill="1" applyBorder="1" applyAlignment="1">
      <alignment horizontal="center" vertical="center"/>
    </xf>
    <xf numFmtId="0" fontId="13" fillId="24" borderId="65" xfId="0" applyFont="1" applyFill="1" applyBorder="1" applyAlignment="1">
      <alignment horizontal="center" vertical="center"/>
    </xf>
    <xf numFmtId="0" fontId="13" fillId="24" borderId="66" xfId="0" applyFont="1" applyFill="1" applyBorder="1" applyAlignment="1">
      <alignment horizontal="center" vertical="center"/>
    </xf>
    <xf numFmtId="0" fontId="13" fillId="24" borderId="127" xfId="0" applyFont="1" applyFill="1" applyBorder="1" applyAlignment="1">
      <alignment horizontal="center" vertical="center"/>
    </xf>
    <xf numFmtId="166" fontId="7" fillId="24" borderId="38" xfId="0" applyNumberFormat="1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 wrapText="1"/>
    </xf>
    <xf numFmtId="2" fontId="7" fillId="24" borderId="92" xfId="45" applyNumberFormat="1" applyFont="1" applyFill="1" applyBorder="1" applyAlignment="1" applyProtection="1">
      <alignment horizontal="center" vertical="center"/>
      <protection/>
    </xf>
    <xf numFmtId="2" fontId="7" fillId="24" borderId="81" xfId="45" applyNumberFormat="1" applyFont="1" applyFill="1" applyBorder="1" applyAlignment="1" applyProtection="1">
      <alignment horizontal="center" vertical="center"/>
      <protection/>
    </xf>
    <xf numFmtId="2" fontId="7" fillId="24" borderId="90" xfId="45" applyNumberFormat="1" applyFont="1" applyFill="1" applyBorder="1" applyAlignment="1" applyProtection="1">
      <alignment horizontal="center" vertical="center"/>
      <protection/>
    </xf>
    <xf numFmtId="2" fontId="7" fillId="24" borderId="27" xfId="45" applyNumberFormat="1" applyFont="1" applyFill="1" applyBorder="1" applyAlignment="1" applyProtection="1">
      <alignment horizontal="center" vertical="center"/>
      <protection/>
    </xf>
    <xf numFmtId="2" fontId="7" fillId="24" borderId="25" xfId="45" applyNumberFormat="1" applyFont="1" applyFill="1" applyBorder="1" applyAlignment="1" applyProtection="1">
      <alignment horizontal="center" vertical="center"/>
      <protection/>
    </xf>
    <xf numFmtId="2" fontId="7" fillId="24" borderId="26" xfId="45" applyNumberFormat="1" applyFont="1" applyFill="1" applyBorder="1" applyAlignment="1" applyProtection="1">
      <alignment horizontal="center" vertical="center"/>
      <protection/>
    </xf>
    <xf numFmtId="0" fontId="13" fillId="24" borderId="59" xfId="0" applyFont="1" applyFill="1" applyBorder="1" applyAlignment="1">
      <alignment horizontal="center" vertical="center"/>
    </xf>
    <xf numFmtId="184" fontId="7" fillId="24" borderId="0" xfId="45" applyNumberFormat="1" applyFont="1" applyFill="1" applyBorder="1" applyAlignment="1" applyProtection="1">
      <alignment vertical="center"/>
      <protection/>
    </xf>
    <xf numFmtId="0" fontId="7" fillId="24" borderId="59" xfId="0" applyFont="1" applyFill="1" applyBorder="1" applyAlignment="1">
      <alignment horizontal="left" vertical="top"/>
    </xf>
    <xf numFmtId="0" fontId="11" fillId="24" borderId="38" xfId="0" applyFont="1" applyFill="1" applyBorder="1" applyAlignment="1">
      <alignment horizontal="center" vertical="center" wrapText="1"/>
    </xf>
    <xf numFmtId="0" fontId="11" fillId="24" borderId="37" xfId="0" applyFont="1" applyFill="1" applyBorder="1" applyAlignment="1">
      <alignment horizontal="center" vertical="center" wrapText="1"/>
    </xf>
    <xf numFmtId="0" fontId="11" fillId="24" borderId="39" xfId="0" applyFont="1" applyFill="1" applyBorder="1" applyAlignment="1">
      <alignment horizontal="center" vertical="center" wrapText="1"/>
    </xf>
    <xf numFmtId="165" fontId="7" fillId="24" borderId="27" xfId="0" applyNumberFormat="1" applyFont="1" applyFill="1" applyBorder="1" applyAlignment="1">
      <alignment horizontal="center" vertical="top"/>
    </xf>
    <xf numFmtId="165" fontId="7" fillId="24" borderId="25" xfId="0" applyNumberFormat="1" applyFont="1" applyFill="1" applyBorder="1" applyAlignment="1">
      <alignment horizontal="center" vertical="top"/>
    </xf>
    <xf numFmtId="165" fontId="7" fillId="24" borderId="120" xfId="0" applyNumberFormat="1" applyFont="1" applyFill="1" applyBorder="1" applyAlignment="1">
      <alignment horizontal="center" vertical="top"/>
    </xf>
    <xf numFmtId="165" fontId="7" fillId="24" borderId="17" xfId="0" applyNumberFormat="1" applyFont="1" applyFill="1" applyBorder="1" applyAlignment="1">
      <alignment horizontal="center" vertical="top"/>
    </xf>
    <xf numFmtId="165" fontId="7" fillId="24" borderId="15" xfId="0" applyNumberFormat="1" applyFont="1" applyFill="1" applyBorder="1" applyAlignment="1">
      <alignment horizontal="center" vertical="top"/>
    </xf>
    <xf numFmtId="165" fontId="7" fillId="24" borderId="119" xfId="0" applyNumberFormat="1" applyFont="1" applyFill="1" applyBorder="1" applyAlignment="1">
      <alignment horizontal="center" vertical="top"/>
    </xf>
    <xf numFmtId="2" fontId="7" fillId="24" borderId="206" xfId="45" applyNumberFormat="1" applyFont="1" applyFill="1" applyBorder="1" applyAlignment="1" applyProtection="1">
      <alignment horizontal="center" vertical="center"/>
      <protection/>
    </xf>
    <xf numFmtId="2" fontId="7" fillId="24" borderId="207" xfId="45" applyNumberFormat="1" applyFont="1" applyFill="1" applyBorder="1" applyAlignment="1" applyProtection="1">
      <alignment horizontal="center" vertical="center"/>
      <protection/>
    </xf>
    <xf numFmtId="2" fontId="7" fillId="24" borderId="208" xfId="45" applyNumberFormat="1" applyFont="1" applyFill="1" applyBorder="1" applyAlignment="1" applyProtection="1">
      <alignment horizontal="center" vertical="center"/>
      <protection/>
    </xf>
    <xf numFmtId="0" fontId="7" fillId="24" borderId="109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 vertical="top"/>
    </xf>
    <xf numFmtId="0" fontId="7" fillId="24" borderId="26" xfId="0" applyFont="1" applyFill="1" applyBorder="1" applyAlignment="1">
      <alignment horizontal="center" vertical="top"/>
    </xf>
    <xf numFmtId="0" fontId="7" fillId="24" borderId="27" xfId="0" applyFont="1" applyFill="1" applyBorder="1" applyAlignment="1">
      <alignment horizontal="center" vertical="top"/>
    </xf>
    <xf numFmtId="0" fontId="13" fillId="24" borderId="115" xfId="0" applyFont="1" applyFill="1" applyBorder="1" applyAlignment="1">
      <alignment horizontal="center" vertical="top"/>
    </xf>
    <xf numFmtId="0" fontId="13" fillId="24" borderId="65" xfId="0" applyFont="1" applyFill="1" applyBorder="1" applyAlignment="1">
      <alignment horizontal="center" vertical="top"/>
    </xf>
    <xf numFmtId="0" fontId="13" fillId="24" borderId="117" xfId="0" applyFont="1" applyFill="1" applyBorder="1" applyAlignment="1">
      <alignment horizontal="center" vertical="top"/>
    </xf>
    <xf numFmtId="0" fontId="13" fillId="24" borderId="121" xfId="0" applyFont="1" applyFill="1" applyBorder="1" applyAlignment="1">
      <alignment horizontal="center" vertical="top"/>
    </xf>
    <xf numFmtId="0" fontId="13" fillId="24" borderId="122" xfId="0" applyFont="1" applyFill="1" applyBorder="1" applyAlignment="1">
      <alignment horizontal="center" vertical="top"/>
    </xf>
    <xf numFmtId="0" fontId="13" fillId="24" borderId="123" xfId="0" applyFont="1" applyFill="1" applyBorder="1" applyAlignment="1">
      <alignment horizontal="center" vertical="top"/>
    </xf>
    <xf numFmtId="0" fontId="7" fillId="24" borderId="127" xfId="0" applyFont="1" applyFill="1" applyBorder="1" applyAlignment="1">
      <alignment horizontal="center" vertical="top"/>
    </xf>
    <xf numFmtId="0" fontId="7" fillId="24" borderId="67" xfId="0" applyFont="1" applyFill="1" applyBorder="1" applyAlignment="1">
      <alignment horizontal="center" vertical="top"/>
    </xf>
    <xf numFmtId="0" fontId="7" fillId="24" borderId="68" xfId="0" applyFont="1" applyFill="1" applyBorder="1" applyAlignment="1">
      <alignment horizontal="center" vertical="top"/>
    </xf>
    <xf numFmtId="0" fontId="7" fillId="24" borderId="146" xfId="0" applyFont="1" applyFill="1" applyBorder="1" applyAlignment="1">
      <alignment horizontal="center"/>
    </xf>
    <xf numFmtId="49" fontId="7" fillId="24" borderId="27" xfId="0" applyNumberFormat="1" applyFont="1" applyFill="1" applyBorder="1" applyAlignment="1">
      <alignment horizontal="center" vertical="center"/>
    </xf>
    <xf numFmtId="49" fontId="7" fillId="24" borderId="25" xfId="0" applyNumberFormat="1" applyFont="1" applyFill="1" applyBorder="1" applyAlignment="1">
      <alignment horizontal="center" vertical="center"/>
    </xf>
    <xf numFmtId="49" fontId="7" fillId="24" borderId="26" xfId="0" applyNumberFormat="1" applyFont="1" applyFill="1" applyBorder="1" applyAlignment="1">
      <alignment horizontal="center" vertical="center"/>
    </xf>
    <xf numFmtId="0" fontId="7" fillId="24" borderId="104" xfId="0" applyFont="1" applyFill="1" applyBorder="1" applyAlignment="1">
      <alignment horizontal="center" vertical="top" wrapText="1"/>
    </xf>
    <xf numFmtId="0" fontId="7" fillId="24" borderId="158" xfId="0" applyFont="1" applyFill="1" applyBorder="1" applyAlignment="1">
      <alignment horizontal="center" vertical="top"/>
    </xf>
    <xf numFmtId="0" fontId="7" fillId="24" borderId="159" xfId="0" applyFont="1" applyFill="1" applyBorder="1" applyAlignment="1">
      <alignment horizontal="center" vertical="top"/>
    </xf>
    <xf numFmtId="0" fontId="7" fillId="24" borderId="160" xfId="0" applyFont="1" applyFill="1" applyBorder="1" applyAlignment="1">
      <alignment horizontal="center" vertical="top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PRL1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13</xdr:col>
      <xdr:colOff>9525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47625" y="152400"/>
          <a:ext cx="2190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WWW.SVAGA.RU</a:t>
          </a:r>
        </a:p>
      </xdr:txBody>
    </xdr:sp>
    <xdr:clientData/>
  </xdr:twoCellAnchor>
  <xdr:twoCellAnchor>
    <xdr:from>
      <xdr:col>14</xdr:col>
      <xdr:colOff>133350</xdr:colOff>
      <xdr:row>1</xdr:row>
      <xdr:rowOff>0</xdr:rowOff>
    </xdr:from>
    <xdr:to>
      <xdr:col>36</xdr:col>
      <xdr:colOff>161925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2533650" y="152400"/>
          <a:ext cx="377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Тел./факс: (095) 739-07-19, 487-6505, 487-4100</a:t>
          </a:r>
        </a:p>
      </xdr:txBody>
    </xdr:sp>
    <xdr:clientData/>
  </xdr:twoCellAnchor>
  <xdr:twoCellAnchor>
    <xdr:from>
      <xdr:col>18</xdr:col>
      <xdr:colOff>66675</xdr:colOff>
      <xdr:row>1</xdr:row>
      <xdr:rowOff>0</xdr:rowOff>
    </xdr:from>
    <xdr:to>
      <xdr:col>32</xdr:col>
      <xdr:colOff>19050</xdr:colOff>
      <xdr:row>1</xdr:row>
      <xdr:rowOff>0</xdr:rowOff>
    </xdr:to>
    <xdr:sp>
      <xdr:nvSpPr>
        <xdr:cNvPr id="3" name="WordArt 3"/>
        <xdr:cNvSpPr>
          <a:spLocks/>
        </xdr:cNvSpPr>
      </xdr:nvSpPr>
      <xdr:spPr>
        <a:xfrm>
          <a:off x="3152775" y="152400"/>
          <a:ext cx="2390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Ильменский проезд,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7625" y="0"/>
          <a:ext cx="22288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WWW.SVAGA.RU</a:t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38</xdr:col>
      <xdr:colOff>209550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3048000" y="0"/>
          <a:ext cx="3790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Тел./факс: (095) 739-07-19, 487-6505, 487-4100</a:t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32</xdr:col>
      <xdr:colOff>19050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3190875" y="0"/>
          <a:ext cx="2390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Ильменский проезд, 4</a:t>
          </a:r>
        </a:p>
      </xdr:txBody>
    </xdr:sp>
    <xdr:clientData/>
  </xdr:twoCellAnchor>
  <xdr:twoCellAnchor>
    <xdr:from>
      <xdr:col>17</xdr:col>
      <xdr:colOff>0</xdr:colOff>
      <xdr:row>13</xdr:row>
      <xdr:rowOff>28575</xdr:rowOff>
    </xdr:from>
    <xdr:to>
      <xdr:col>20</xdr:col>
      <xdr:colOff>66675</xdr:colOff>
      <xdr:row>14</xdr:row>
      <xdr:rowOff>28575</xdr:rowOff>
    </xdr:to>
    <xdr:pic>
      <xdr:nvPicPr>
        <xdr:cNvPr id="4" name="sel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2562225"/>
          <a:ext cx="590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85725</xdr:colOff>
      <xdr:row>143</xdr:row>
      <xdr:rowOff>19050</xdr:rowOff>
    </xdr:from>
    <xdr:to>
      <xdr:col>17</xdr:col>
      <xdr:colOff>161925</xdr:colOff>
      <xdr:row>144</xdr:row>
      <xdr:rowOff>9525</xdr:rowOff>
    </xdr:to>
    <xdr:pic>
      <xdr:nvPicPr>
        <xdr:cNvPr id="5" name="sel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9888200"/>
          <a:ext cx="590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57150</xdr:colOff>
      <xdr:row>248</xdr:row>
      <xdr:rowOff>9525</xdr:rowOff>
    </xdr:from>
    <xdr:to>
      <xdr:col>35</xdr:col>
      <xdr:colOff>19050</xdr:colOff>
      <xdr:row>248</xdr:row>
      <xdr:rowOff>142875</xdr:rowOff>
    </xdr:to>
    <xdr:pic>
      <xdr:nvPicPr>
        <xdr:cNvPr id="6" name="sel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4051875"/>
          <a:ext cx="581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</xdr:colOff>
      <xdr:row>272</xdr:row>
      <xdr:rowOff>0</xdr:rowOff>
    </xdr:from>
    <xdr:to>
      <xdr:col>20</xdr:col>
      <xdr:colOff>76200</xdr:colOff>
      <xdr:row>272</xdr:row>
      <xdr:rowOff>133350</xdr:rowOff>
    </xdr:to>
    <xdr:pic>
      <xdr:nvPicPr>
        <xdr:cNvPr id="7" name="sel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7261800"/>
          <a:ext cx="590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316</xdr:row>
      <xdr:rowOff>104775</xdr:rowOff>
    </xdr:from>
    <xdr:to>
      <xdr:col>32</xdr:col>
      <xdr:colOff>171450</xdr:colOff>
      <xdr:row>317</xdr:row>
      <xdr:rowOff>114300</xdr:rowOff>
    </xdr:to>
    <xdr:pic>
      <xdr:nvPicPr>
        <xdr:cNvPr id="8" name="sel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2843450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142875</xdr:colOff>
      <xdr:row>28</xdr:row>
      <xdr:rowOff>38100</xdr:rowOff>
    </xdr:from>
    <xdr:to>
      <xdr:col>20</xdr:col>
      <xdr:colOff>47625</xdr:colOff>
      <xdr:row>29</xdr:row>
      <xdr:rowOff>114300</xdr:rowOff>
    </xdr:to>
    <xdr:pic>
      <xdr:nvPicPr>
        <xdr:cNvPr id="9" name="gy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4572000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163</xdr:row>
      <xdr:rowOff>9525</xdr:rowOff>
    </xdr:from>
    <xdr:to>
      <xdr:col>17</xdr:col>
      <xdr:colOff>114300</xdr:colOff>
      <xdr:row>164</xdr:row>
      <xdr:rowOff>47625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22602825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142875</xdr:colOff>
      <xdr:row>341</xdr:row>
      <xdr:rowOff>0</xdr:rowOff>
    </xdr:from>
    <xdr:to>
      <xdr:col>32</xdr:col>
      <xdr:colOff>104775</xdr:colOff>
      <xdr:row>341</xdr:row>
      <xdr:rowOff>104775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46053375"/>
          <a:ext cx="504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432</xdr:row>
      <xdr:rowOff>114300</xdr:rowOff>
    </xdr:from>
    <xdr:to>
      <xdr:col>16</xdr:col>
      <xdr:colOff>28575</xdr:colOff>
      <xdr:row>433</xdr:row>
      <xdr:rowOff>171450</xdr:rowOff>
    </xdr:to>
    <xdr:pic>
      <xdr:nvPicPr>
        <xdr:cNvPr id="12" name="gy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58026300"/>
          <a:ext cx="495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123825</xdr:rowOff>
    </xdr:from>
    <xdr:to>
      <xdr:col>22</xdr:col>
      <xdr:colOff>19050</xdr:colOff>
      <xdr:row>71</xdr:row>
      <xdr:rowOff>38100</xdr:rowOff>
    </xdr:to>
    <xdr:pic>
      <xdr:nvPicPr>
        <xdr:cNvPr id="13" name="Picture 55" descr="logo solter 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10125075"/>
          <a:ext cx="885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114300</xdr:rowOff>
    </xdr:from>
    <xdr:to>
      <xdr:col>23</xdr:col>
      <xdr:colOff>161925</xdr:colOff>
      <xdr:row>52</xdr:row>
      <xdr:rowOff>38100</xdr:rowOff>
    </xdr:to>
    <xdr:pic>
      <xdr:nvPicPr>
        <xdr:cNvPr id="14" name="Picture 57" descr="foxweld logo 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7581900"/>
          <a:ext cx="1200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173</xdr:row>
      <xdr:rowOff>47625</xdr:rowOff>
    </xdr:from>
    <xdr:to>
      <xdr:col>20</xdr:col>
      <xdr:colOff>9525</xdr:colOff>
      <xdr:row>174</xdr:row>
      <xdr:rowOff>85725</xdr:rowOff>
    </xdr:to>
    <xdr:pic>
      <xdr:nvPicPr>
        <xdr:cNvPr id="15" name="Picture 60" descr="logo solter 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24031575"/>
          <a:ext cx="885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347</xdr:row>
      <xdr:rowOff>38100</xdr:rowOff>
    </xdr:from>
    <xdr:to>
      <xdr:col>37</xdr:col>
      <xdr:colOff>133350</xdr:colOff>
      <xdr:row>348</xdr:row>
      <xdr:rowOff>95250</xdr:rowOff>
    </xdr:to>
    <xdr:pic>
      <xdr:nvPicPr>
        <xdr:cNvPr id="16" name="Picture 63" descr="logo solter 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91175" y="46872525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85725</xdr:colOff>
      <xdr:row>263</xdr:row>
      <xdr:rowOff>9525</xdr:rowOff>
    </xdr:from>
    <xdr:to>
      <xdr:col>17</xdr:col>
      <xdr:colOff>161925</xdr:colOff>
      <xdr:row>264</xdr:row>
      <xdr:rowOff>0</xdr:rowOff>
    </xdr:to>
    <xdr:pic>
      <xdr:nvPicPr>
        <xdr:cNvPr id="17" name="sel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6071175"/>
          <a:ext cx="590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287</xdr:row>
      <xdr:rowOff>0</xdr:rowOff>
    </xdr:from>
    <xdr:to>
      <xdr:col>23</xdr:col>
      <xdr:colOff>19050</xdr:colOff>
      <xdr:row>288</xdr:row>
      <xdr:rowOff>85725</xdr:rowOff>
    </xdr:to>
    <xdr:pic>
      <xdr:nvPicPr>
        <xdr:cNvPr id="18" name="Picture 179" descr="hyperther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57525" y="39147750"/>
          <a:ext cx="952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301</xdr:row>
      <xdr:rowOff>9525</xdr:rowOff>
    </xdr:from>
    <xdr:to>
      <xdr:col>22</xdr:col>
      <xdr:colOff>76200</xdr:colOff>
      <xdr:row>303</xdr:row>
      <xdr:rowOff>0</xdr:rowOff>
    </xdr:to>
    <xdr:pic>
      <xdr:nvPicPr>
        <xdr:cNvPr id="19" name="Picture 182" descr="kjellber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28950" y="408908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133350</xdr:colOff>
      <xdr:row>333</xdr:row>
      <xdr:rowOff>28575</xdr:rowOff>
    </xdr:from>
    <xdr:to>
      <xdr:col>38</xdr:col>
      <xdr:colOff>257175</xdr:colOff>
      <xdr:row>334</xdr:row>
      <xdr:rowOff>95250</xdr:rowOff>
    </xdr:to>
    <xdr:pic>
      <xdr:nvPicPr>
        <xdr:cNvPr id="20" name="Picture 57" descr="foxweld logo 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95950" y="45034200"/>
          <a:ext cx="1200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279</xdr:row>
      <xdr:rowOff>85725</xdr:rowOff>
    </xdr:from>
    <xdr:to>
      <xdr:col>23</xdr:col>
      <xdr:colOff>47625</xdr:colOff>
      <xdr:row>281</xdr:row>
      <xdr:rowOff>0</xdr:rowOff>
    </xdr:to>
    <xdr:pic>
      <xdr:nvPicPr>
        <xdr:cNvPr id="21" name="Picture 57" descr="foxweld logo 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38242875"/>
          <a:ext cx="1000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13</xdr:col>
      <xdr:colOff>9525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47625" y="152400"/>
          <a:ext cx="2190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WWW.SVAGA.RU</a:t>
          </a:r>
        </a:p>
      </xdr:txBody>
    </xdr:sp>
    <xdr:clientData/>
  </xdr:twoCellAnchor>
  <xdr:twoCellAnchor>
    <xdr:from>
      <xdr:col>14</xdr:col>
      <xdr:colOff>142875</xdr:colOff>
      <xdr:row>1</xdr:row>
      <xdr:rowOff>0</xdr:rowOff>
    </xdr:from>
    <xdr:to>
      <xdr:col>37</xdr:col>
      <xdr:colOff>0</xdr:colOff>
      <xdr:row>1</xdr:row>
      <xdr:rowOff>0</xdr:rowOff>
    </xdr:to>
    <xdr:sp>
      <xdr:nvSpPr>
        <xdr:cNvPr id="2" name="WordArt 2"/>
        <xdr:cNvSpPr>
          <a:spLocks/>
        </xdr:cNvSpPr>
      </xdr:nvSpPr>
      <xdr:spPr>
        <a:xfrm>
          <a:off x="2543175" y="152400"/>
          <a:ext cx="37719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66675</xdr:colOff>
      <xdr:row>1</xdr:row>
      <xdr:rowOff>0</xdr:rowOff>
    </xdr:from>
    <xdr:to>
      <xdr:col>32</xdr:col>
      <xdr:colOff>19050</xdr:colOff>
      <xdr:row>2</xdr:row>
      <xdr:rowOff>0</xdr:rowOff>
    </xdr:to>
    <xdr:sp>
      <xdr:nvSpPr>
        <xdr:cNvPr id="3" name="WordArt 3"/>
        <xdr:cNvSpPr>
          <a:spLocks/>
        </xdr:cNvSpPr>
      </xdr:nvSpPr>
      <xdr:spPr>
        <a:xfrm>
          <a:off x="3152775" y="152400"/>
          <a:ext cx="239077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vaga.ru/catalog153/descr603.htm" TargetMode="External" /><Relationship Id="rId2" Type="http://schemas.openxmlformats.org/officeDocument/2006/relationships/hyperlink" Target="http://www.svaga.ru/catalog153/descr445.htm" TargetMode="External" /><Relationship Id="rId3" Type="http://schemas.openxmlformats.org/officeDocument/2006/relationships/hyperlink" Target="http://www.svaga.ru/catalog153/descr786.htm" TargetMode="External" /><Relationship Id="rId4" Type="http://schemas.openxmlformats.org/officeDocument/2006/relationships/hyperlink" Target="http://www.svaga.ru/catalog153/descr794.htm" TargetMode="External" /><Relationship Id="rId5" Type="http://schemas.openxmlformats.org/officeDocument/2006/relationships/hyperlink" Target="http://www.svaga.ru/catalog153/descr558.htm" TargetMode="External" /><Relationship Id="rId6" Type="http://schemas.openxmlformats.org/officeDocument/2006/relationships/hyperlink" Target="http://www.svaga.ru/catalog153/descr1119.htm" TargetMode="External" /><Relationship Id="rId7" Type="http://schemas.openxmlformats.org/officeDocument/2006/relationships/hyperlink" Target="http://www.svaga.ru/catalog153/descr1120.htm" TargetMode="External" /><Relationship Id="rId8" Type="http://schemas.openxmlformats.org/officeDocument/2006/relationships/hyperlink" Target="http://www.svaga.ru/catalog153/descr560.htm" TargetMode="External" /><Relationship Id="rId9" Type="http://schemas.openxmlformats.org/officeDocument/2006/relationships/hyperlink" Target="http://www.svaga.ru/catalog153/descr561.htm" TargetMode="External" /><Relationship Id="rId10" Type="http://schemas.openxmlformats.org/officeDocument/2006/relationships/hyperlink" Target="http://www.svaga.ru/catalog153/descr562.htm" TargetMode="Externa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52"/>
  <sheetViews>
    <sheetView zoomScalePageLayoutView="0" workbookViewId="0" topLeftCell="C1">
      <selection activeCell="AR11" sqref="AR11"/>
    </sheetView>
  </sheetViews>
  <sheetFormatPr defaultColWidth="9.00390625" defaultRowHeight="12.75"/>
  <cols>
    <col min="1" max="18" width="2.25390625" style="0" customWidth="1"/>
    <col min="19" max="19" width="2.375" style="0" customWidth="1"/>
    <col min="20" max="30" width="2.25390625" style="0" customWidth="1"/>
    <col min="31" max="31" width="2.625" style="0" customWidth="1"/>
    <col min="32" max="34" width="2.25390625" style="0" customWidth="1"/>
    <col min="35" max="35" width="1.37890625" style="0" customWidth="1"/>
    <col min="36" max="37" width="2.25390625" style="0" customWidth="1"/>
    <col min="38" max="38" width="3.625" style="0" customWidth="1"/>
    <col min="39" max="39" width="9.25390625" style="0" customWidth="1"/>
    <col min="59" max="59" width="3.75390625" style="0" customWidth="1"/>
    <col min="60" max="61" width="9.125" style="0" hidden="1" customWidth="1"/>
  </cols>
  <sheetData>
    <row r="1" spans="1:39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25"/>
      <c r="AH2" s="13"/>
      <c r="AI2" s="13"/>
      <c r="AJ2" s="13"/>
      <c r="AK2" s="13"/>
      <c r="AL2" s="14"/>
      <c r="AM2" s="7"/>
    </row>
    <row r="3" spans="1:39" ht="12" customHeight="1">
      <c r="A3" s="15" t="s">
        <v>864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8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9"/>
    </row>
    <row r="4" spans="1:39" ht="12.75">
      <c r="A4" s="20" t="s">
        <v>865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2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</row>
    <row r="5" spans="1:39" ht="10.5" customHeight="1">
      <c r="A5" s="25" t="s">
        <v>866</v>
      </c>
      <c r="B5" s="26"/>
      <c r="C5" s="26"/>
      <c r="D5" s="26"/>
      <c r="E5" s="26"/>
      <c r="F5" s="26"/>
      <c r="G5" s="26"/>
      <c r="H5" s="26"/>
      <c r="I5" s="27"/>
      <c r="J5" s="28"/>
      <c r="K5" s="29" t="s">
        <v>867</v>
      </c>
      <c r="L5" s="29"/>
      <c r="M5" s="29"/>
      <c r="N5" s="29"/>
      <c r="O5" s="29"/>
      <c r="P5" s="29"/>
      <c r="Q5" s="29"/>
      <c r="R5" s="30"/>
      <c r="S5" s="31" t="s">
        <v>868</v>
      </c>
      <c r="T5" s="26"/>
      <c r="U5" s="26"/>
      <c r="V5" s="26"/>
      <c r="W5" s="26"/>
      <c r="X5" s="27"/>
      <c r="Y5" s="31" t="s">
        <v>869</v>
      </c>
      <c r="Z5" s="26"/>
      <c r="AA5" s="26"/>
      <c r="AB5" s="27"/>
      <c r="AC5" s="1231" t="s">
        <v>870</v>
      </c>
      <c r="AD5" s="1231"/>
      <c r="AE5" s="1231"/>
      <c r="AF5" s="1231"/>
      <c r="AG5" s="1231"/>
      <c r="AH5" s="1231"/>
      <c r="AI5" s="1231"/>
      <c r="AJ5" s="1231"/>
      <c r="AK5" s="1231"/>
      <c r="AL5" s="1231"/>
      <c r="AM5" s="32" t="s">
        <v>871</v>
      </c>
    </row>
    <row r="6" spans="1:39" ht="10.5" customHeight="1">
      <c r="A6" s="33"/>
      <c r="B6" s="34"/>
      <c r="C6" s="34"/>
      <c r="D6" s="34"/>
      <c r="E6" s="34"/>
      <c r="F6" s="34"/>
      <c r="G6" s="34"/>
      <c r="H6" s="34"/>
      <c r="I6" s="35"/>
      <c r="J6" s="36"/>
      <c r="K6" s="37" t="s">
        <v>872</v>
      </c>
      <c r="L6" s="37"/>
      <c r="M6" s="37"/>
      <c r="N6" s="37"/>
      <c r="O6" s="37"/>
      <c r="P6" s="37"/>
      <c r="Q6" s="37"/>
      <c r="R6" s="38"/>
      <c r="S6" s="39" t="s">
        <v>873</v>
      </c>
      <c r="T6" s="34"/>
      <c r="U6" s="34"/>
      <c r="V6" s="34"/>
      <c r="W6" s="34"/>
      <c r="X6" s="35"/>
      <c r="Y6" s="40"/>
      <c r="Z6" s="41" t="s">
        <v>874</v>
      </c>
      <c r="AA6" s="42"/>
      <c r="AB6" s="43"/>
      <c r="AC6" s="1208" t="s">
        <v>875</v>
      </c>
      <c r="AD6" s="1208"/>
      <c r="AE6" s="1208"/>
      <c r="AF6" s="1208"/>
      <c r="AG6" s="1208"/>
      <c r="AH6" s="1208"/>
      <c r="AI6" s="1208"/>
      <c r="AJ6" s="1208"/>
      <c r="AK6" s="1208"/>
      <c r="AL6" s="1208"/>
      <c r="AM6" s="44"/>
    </row>
    <row r="7" spans="1:61" ht="10.5" customHeight="1">
      <c r="A7" s="1222" t="s">
        <v>876</v>
      </c>
      <c r="B7" s="1222"/>
      <c r="C7" s="1222"/>
      <c r="D7" s="1222"/>
      <c r="E7" s="1222"/>
      <c r="F7" s="1222"/>
      <c r="G7" s="1222"/>
      <c r="H7" s="1222"/>
      <c r="I7" s="1222"/>
      <c r="J7" s="1209">
        <v>40</v>
      </c>
      <c r="K7" s="1209"/>
      <c r="L7" s="1209"/>
      <c r="M7" s="1209"/>
      <c r="N7" s="1209"/>
      <c r="O7" s="1209"/>
      <c r="P7" s="1209"/>
      <c r="Q7" s="1209"/>
      <c r="R7" s="1209"/>
      <c r="S7" s="1210">
        <v>2.3</v>
      </c>
      <c r="T7" s="1210"/>
      <c r="U7" s="1210"/>
      <c r="V7" s="1210"/>
      <c r="W7" s="1210"/>
      <c r="X7" s="1210"/>
      <c r="Y7" s="1209">
        <v>95</v>
      </c>
      <c r="Z7" s="1209"/>
      <c r="AA7" s="1209"/>
      <c r="AB7" s="1209"/>
      <c r="AC7" s="1209" t="s">
        <v>877</v>
      </c>
      <c r="AD7" s="1209"/>
      <c r="AE7" s="1209"/>
      <c r="AF7" s="1209"/>
      <c r="AG7" s="1209"/>
      <c r="AH7" s="1209"/>
      <c r="AI7" s="1209"/>
      <c r="AJ7" s="1209"/>
      <c r="AK7" s="1209"/>
      <c r="AL7" s="1209"/>
      <c r="AM7">
        <f>BI7*1.3</f>
        <v>5850</v>
      </c>
      <c r="BI7" s="45">
        <v>4500</v>
      </c>
    </row>
    <row r="8" spans="1:61" ht="10.5" customHeight="1">
      <c r="A8" s="1222" t="s">
        <v>876</v>
      </c>
      <c r="B8" s="1222"/>
      <c r="C8" s="1222"/>
      <c r="D8" s="1222"/>
      <c r="E8" s="1222"/>
      <c r="F8" s="1222"/>
      <c r="G8" s="1222"/>
      <c r="H8" s="1222"/>
      <c r="I8" s="1222"/>
      <c r="J8" s="1209">
        <v>10</v>
      </c>
      <c r="K8" s="1209"/>
      <c r="L8" s="1209"/>
      <c r="M8" s="1209"/>
      <c r="N8" s="1209"/>
      <c r="O8" s="1209"/>
      <c r="P8" s="1209"/>
      <c r="Q8" s="1209"/>
      <c r="R8" s="1209"/>
      <c r="S8" s="1210">
        <v>2.3</v>
      </c>
      <c r="T8" s="1210"/>
      <c r="U8" s="1210"/>
      <c r="V8" s="1210"/>
      <c r="W8" s="1210"/>
      <c r="X8" s="1210"/>
      <c r="Y8" s="1209">
        <v>23</v>
      </c>
      <c r="Z8" s="1209"/>
      <c r="AA8" s="1209"/>
      <c r="AB8" s="1209"/>
      <c r="AC8" s="1209" t="s">
        <v>878</v>
      </c>
      <c r="AD8" s="1209"/>
      <c r="AE8" s="1209"/>
      <c r="AF8" s="1209"/>
      <c r="AG8" s="1209"/>
      <c r="AH8" s="1209"/>
      <c r="AI8" s="1209"/>
      <c r="AJ8" s="1209"/>
      <c r="AK8" s="1209"/>
      <c r="AL8" s="1209"/>
      <c r="AM8">
        <f aca="true" t="shared" si="0" ref="AM8:AM71">BI8*1.3</f>
        <v>6890</v>
      </c>
      <c r="BI8" s="46">
        <v>5300</v>
      </c>
    </row>
    <row r="9" spans="1:61" ht="10.5" customHeight="1" thickBot="1">
      <c r="A9" s="1212" t="s">
        <v>876</v>
      </c>
      <c r="B9" s="1212"/>
      <c r="C9" s="1212"/>
      <c r="D9" s="1212"/>
      <c r="E9" s="1212"/>
      <c r="F9" s="1212"/>
      <c r="G9" s="1212"/>
      <c r="H9" s="1212"/>
      <c r="I9" s="1212"/>
      <c r="J9" s="1211">
        <v>5</v>
      </c>
      <c r="K9" s="1211"/>
      <c r="L9" s="1211"/>
      <c r="M9" s="1211"/>
      <c r="N9" s="1211"/>
      <c r="O9" s="1211"/>
      <c r="P9" s="1211"/>
      <c r="Q9" s="1211"/>
      <c r="R9" s="1211"/>
      <c r="S9" s="1234">
        <v>2.3</v>
      </c>
      <c r="T9" s="1234"/>
      <c r="U9" s="1234"/>
      <c r="V9" s="1234"/>
      <c r="W9" s="1234"/>
      <c r="X9" s="1234"/>
      <c r="Y9" s="1211">
        <v>15</v>
      </c>
      <c r="Z9" s="1211"/>
      <c r="AA9" s="1211"/>
      <c r="AB9" s="1211"/>
      <c r="AC9" s="1211" t="s">
        <v>879</v>
      </c>
      <c r="AD9" s="1211"/>
      <c r="AE9" s="1211"/>
      <c r="AF9" s="1211"/>
      <c r="AG9" s="1211"/>
      <c r="AH9" s="1211"/>
      <c r="AI9" s="1211"/>
      <c r="AJ9" s="1211"/>
      <c r="AK9" s="1211"/>
      <c r="AL9" s="1211"/>
      <c r="AM9">
        <f t="shared" si="0"/>
        <v>5590</v>
      </c>
      <c r="BI9" s="47">
        <v>4300</v>
      </c>
    </row>
    <row r="10" spans="1:61" ht="10.5" customHeight="1">
      <c r="A10" s="1213" t="s">
        <v>880</v>
      </c>
      <c r="B10" s="1213"/>
      <c r="C10" s="1213"/>
      <c r="D10" s="1213"/>
      <c r="E10" s="1213"/>
      <c r="F10" s="1213"/>
      <c r="G10" s="1213"/>
      <c r="H10" s="1213"/>
      <c r="I10" s="1213"/>
      <c r="J10" s="1208">
        <v>40</v>
      </c>
      <c r="K10" s="1208"/>
      <c r="L10" s="1208"/>
      <c r="M10" s="1208"/>
      <c r="N10" s="1208"/>
      <c r="O10" s="1208"/>
      <c r="P10" s="1208"/>
      <c r="Q10" s="1208"/>
      <c r="R10" s="1208"/>
      <c r="S10" s="1223">
        <v>19.6</v>
      </c>
      <c r="T10" s="1223"/>
      <c r="U10" s="1223"/>
      <c r="V10" s="1223"/>
      <c r="W10" s="1223"/>
      <c r="X10" s="1223"/>
      <c r="Y10" s="1208">
        <v>60</v>
      </c>
      <c r="Z10" s="1208"/>
      <c r="AA10" s="1208"/>
      <c r="AB10" s="1208"/>
      <c r="AC10" s="1208" t="s">
        <v>877</v>
      </c>
      <c r="AD10" s="1208"/>
      <c r="AE10" s="1208"/>
      <c r="AF10" s="1208"/>
      <c r="AG10" s="1208"/>
      <c r="AH10" s="1208"/>
      <c r="AI10" s="1208"/>
      <c r="AJ10" s="1208"/>
      <c r="AK10" s="1208"/>
      <c r="AL10" s="1208"/>
      <c r="AM10">
        <f t="shared" si="0"/>
        <v>7150</v>
      </c>
      <c r="BI10" s="48">
        <v>5500</v>
      </c>
    </row>
    <row r="11" spans="1:61" ht="10.5" customHeight="1">
      <c r="A11" s="1232" t="s">
        <v>881</v>
      </c>
      <c r="B11" s="1232"/>
      <c r="C11" s="1232"/>
      <c r="D11" s="1232"/>
      <c r="E11" s="1232"/>
      <c r="F11" s="1232"/>
      <c r="G11" s="1232"/>
      <c r="H11" s="1232"/>
      <c r="I11" s="1232"/>
      <c r="J11" s="1208">
        <v>40</v>
      </c>
      <c r="K11" s="1208"/>
      <c r="L11" s="1208"/>
      <c r="M11" s="1208"/>
      <c r="N11" s="1208"/>
      <c r="O11" s="1208"/>
      <c r="P11" s="1208"/>
      <c r="Q11" s="1208"/>
      <c r="R11" s="1208"/>
      <c r="S11" s="1223">
        <v>19.6</v>
      </c>
      <c r="T11" s="1223"/>
      <c r="U11" s="1223"/>
      <c r="V11" s="1223"/>
      <c r="W11" s="1223"/>
      <c r="X11" s="1223"/>
      <c r="Y11" s="1235">
        <v>60</v>
      </c>
      <c r="Z11" s="1235"/>
      <c r="AA11" s="1235"/>
      <c r="AB11" s="1235"/>
      <c r="AC11" s="1208" t="s">
        <v>877</v>
      </c>
      <c r="AD11" s="1208"/>
      <c r="AE11" s="1208"/>
      <c r="AF11" s="1208"/>
      <c r="AG11" s="1208"/>
      <c r="AH11" s="1208"/>
      <c r="AI11" s="1208"/>
      <c r="AJ11" s="1208"/>
      <c r="AK11" s="1208"/>
      <c r="AL11" s="1208"/>
      <c r="AM11">
        <f t="shared" si="0"/>
        <v>5850</v>
      </c>
      <c r="BI11" s="49">
        <v>4500</v>
      </c>
    </row>
    <row r="12" spans="1:61" ht="10.5" customHeight="1">
      <c r="A12" s="1222" t="s">
        <v>881</v>
      </c>
      <c r="B12" s="1222"/>
      <c r="C12" s="1222"/>
      <c r="D12" s="1222"/>
      <c r="E12" s="1222"/>
      <c r="F12" s="1222"/>
      <c r="G12" s="1222"/>
      <c r="H12" s="1222"/>
      <c r="I12" s="1222"/>
      <c r="J12" s="1209">
        <v>10</v>
      </c>
      <c r="K12" s="1209"/>
      <c r="L12" s="1209"/>
      <c r="M12" s="1209"/>
      <c r="N12" s="1209"/>
      <c r="O12" s="1209"/>
      <c r="P12" s="1209"/>
      <c r="Q12" s="1209"/>
      <c r="R12" s="1209"/>
      <c r="S12" s="1210">
        <v>14.7</v>
      </c>
      <c r="T12" s="1210"/>
      <c r="U12" s="1210"/>
      <c r="V12" s="1210"/>
      <c r="W12" s="1210"/>
      <c r="X12" s="1210"/>
      <c r="Y12" s="1209">
        <v>15</v>
      </c>
      <c r="Z12" s="1209"/>
      <c r="AA12" s="1209"/>
      <c r="AB12" s="1209"/>
      <c r="AC12" s="1209" t="s">
        <v>882</v>
      </c>
      <c r="AD12" s="1209"/>
      <c r="AE12" s="1209"/>
      <c r="AF12" s="1209"/>
      <c r="AG12" s="1209"/>
      <c r="AH12" s="1209"/>
      <c r="AI12" s="1209"/>
      <c r="AJ12" s="1209"/>
      <c r="AK12" s="1209"/>
      <c r="AL12" s="1209"/>
      <c r="AM12">
        <f t="shared" si="0"/>
        <v>3835</v>
      </c>
      <c r="BI12" s="45">
        <v>2950</v>
      </c>
    </row>
    <row r="13" spans="1:61" ht="10.5" customHeight="1" thickBot="1">
      <c r="A13" s="1212" t="s">
        <v>881</v>
      </c>
      <c r="B13" s="1212"/>
      <c r="C13" s="1212"/>
      <c r="D13" s="1212"/>
      <c r="E13" s="1212"/>
      <c r="F13" s="1212"/>
      <c r="G13" s="1212"/>
      <c r="H13" s="1212"/>
      <c r="I13" s="1212"/>
      <c r="J13" s="1211">
        <v>5</v>
      </c>
      <c r="K13" s="1211"/>
      <c r="L13" s="1211"/>
      <c r="M13" s="1211"/>
      <c r="N13" s="1211"/>
      <c r="O13" s="1211"/>
      <c r="P13" s="1211"/>
      <c r="Q13" s="1211"/>
      <c r="R13" s="1211"/>
      <c r="S13" s="1234">
        <v>14.7</v>
      </c>
      <c r="T13" s="1234"/>
      <c r="U13" s="1234"/>
      <c r="V13" s="1234"/>
      <c r="W13" s="1234"/>
      <c r="X13" s="1234"/>
      <c r="Y13" s="1233">
        <v>8.6</v>
      </c>
      <c r="Z13" s="1233"/>
      <c r="AA13" s="1233"/>
      <c r="AB13" s="1233"/>
      <c r="AC13" s="1211" t="s">
        <v>879</v>
      </c>
      <c r="AD13" s="1211"/>
      <c r="AE13" s="1211"/>
      <c r="AF13" s="1211"/>
      <c r="AG13" s="1211"/>
      <c r="AH13" s="1211"/>
      <c r="AI13" s="1211"/>
      <c r="AJ13" s="1211"/>
      <c r="AK13" s="1211"/>
      <c r="AL13" s="1211"/>
      <c r="AM13">
        <f t="shared" si="0"/>
        <v>2925</v>
      </c>
      <c r="BI13" s="50">
        <v>2250</v>
      </c>
    </row>
    <row r="14" spans="1:61" ht="10.5" customHeight="1">
      <c r="A14" s="1213" t="s">
        <v>883</v>
      </c>
      <c r="B14" s="1213"/>
      <c r="C14" s="1213"/>
      <c r="D14" s="1213"/>
      <c r="E14" s="1213"/>
      <c r="F14" s="1213"/>
      <c r="G14" s="1213"/>
      <c r="H14" s="1213"/>
      <c r="I14" s="1213"/>
      <c r="J14" s="1214">
        <v>40</v>
      </c>
      <c r="K14" s="1214"/>
      <c r="L14" s="1214"/>
      <c r="M14" s="1214"/>
      <c r="N14" s="1214"/>
      <c r="O14" s="1214"/>
      <c r="P14" s="1214"/>
      <c r="Q14" s="1214"/>
      <c r="R14" s="1214"/>
      <c r="S14" s="1221">
        <v>19.6</v>
      </c>
      <c r="T14" s="1221"/>
      <c r="U14" s="1221"/>
      <c r="V14" s="1221"/>
      <c r="W14" s="1221"/>
      <c r="X14" s="1221"/>
      <c r="Y14" s="1214">
        <v>60</v>
      </c>
      <c r="Z14" s="1214"/>
      <c r="AA14" s="1214"/>
      <c r="AB14" s="1214"/>
      <c r="AC14" s="1208" t="s">
        <v>877</v>
      </c>
      <c r="AD14" s="1208"/>
      <c r="AE14" s="1208"/>
      <c r="AF14" s="1208"/>
      <c r="AG14" s="1208"/>
      <c r="AH14" s="1208"/>
      <c r="AI14" s="1208"/>
      <c r="AJ14" s="1208"/>
      <c r="AK14" s="1208"/>
      <c r="AL14" s="1208"/>
      <c r="AM14">
        <f t="shared" si="0"/>
        <v>5850</v>
      </c>
      <c r="BI14" s="49">
        <v>4500</v>
      </c>
    </row>
    <row r="15" spans="1:61" ht="10.5" customHeight="1">
      <c r="A15" s="1222" t="s">
        <v>883</v>
      </c>
      <c r="B15" s="1222"/>
      <c r="C15" s="1222"/>
      <c r="D15" s="1222"/>
      <c r="E15" s="1222"/>
      <c r="F15" s="1222"/>
      <c r="G15" s="1222"/>
      <c r="H15" s="1222"/>
      <c r="I15" s="1222"/>
      <c r="J15" s="1209">
        <v>10</v>
      </c>
      <c r="K15" s="1209"/>
      <c r="L15" s="1209"/>
      <c r="M15" s="1209"/>
      <c r="N15" s="1209"/>
      <c r="O15" s="1209"/>
      <c r="P15" s="1209"/>
      <c r="Q15" s="1209"/>
      <c r="R15" s="1209"/>
      <c r="S15" s="1210">
        <v>14.7</v>
      </c>
      <c r="T15" s="1210"/>
      <c r="U15" s="1210"/>
      <c r="V15" s="1210"/>
      <c r="W15" s="1210"/>
      <c r="X15" s="1210"/>
      <c r="Y15" s="1209">
        <v>15</v>
      </c>
      <c r="Z15" s="1209"/>
      <c r="AA15" s="1209"/>
      <c r="AB15" s="1209"/>
      <c r="AC15" s="1209" t="s">
        <v>882</v>
      </c>
      <c r="AD15" s="1209"/>
      <c r="AE15" s="1209"/>
      <c r="AF15" s="1209"/>
      <c r="AG15" s="1209"/>
      <c r="AH15" s="1209"/>
      <c r="AI15" s="1209"/>
      <c r="AJ15" s="1209"/>
      <c r="AK15" s="1209"/>
      <c r="AL15" s="1209"/>
      <c r="AM15">
        <f t="shared" si="0"/>
        <v>3835</v>
      </c>
      <c r="BI15" s="45">
        <v>2950</v>
      </c>
    </row>
    <row r="16" spans="1:61" ht="10.5" customHeight="1" thickBot="1">
      <c r="A16" s="1212" t="s">
        <v>883</v>
      </c>
      <c r="B16" s="1212"/>
      <c r="C16" s="1212"/>
      <c r="D16" s="1212"/>
      <c r="E16" s="1212"/>
      <c r="F16" s="1212"/>
      <c r="G16" s="1212"/>
      <c r="H16" s="1212"/>
      <c r="I16" s="1212"/>
      <c r="J16" s="1211">
        <v>5</v>
      </c>
      <c r="K16" s="1211"/>
      <c r="L16" s="1211"/>
      <c r="M16" s="1211"/>
      <c r="N16" s="1211"/>
      <c r="O16" s="1211"/>
      <c r="P16" s="1211"/>
      <c r="Q16" s="1211"/>
      <c r="R16" s="1211"/>
      <c r="S16" s="1234">
        <v>14.7</v>
      </c>
      <c r="T16" s="1234"/>
      <c r="U16" s="1234"/>
      <c r="V16" s="1234"/>
      <c r="W16" s="1234"/>
      <c r="X16" s="1234"/>
      <c r="Y16" s="1211">
        <v>8.6</v>
      </c>
      <c r="Z16" s="1211"/>
      <c r="AA16" s="1211"/>
      <c r="AB16" s="1211"/>
      <c r="AC16" s="1211" t="s">
        <v>884</v>
      </c>
      <c r="AD16" s="1211"/>
      <c r="AE16" s="1211"/>
      <c r="AF16" s="1211"/>
      <c r="AG16" s="1211"/>
      <c r="AH16" s="1211"/>
      <c r="AI16" s="1211"/>
      <c r="AJ16" s="1211"/>
      <c r="AK16" s="1211"/>
      <c r="AL16" s="1211"/>
      <c r="AM16">
        <f t="shared" si="0"/>
        <v>2925</v>
      </c>
      <c r="BI16" s="50">
        <v>2250</v>
      </c>
    </row>
    <row r="17" spans="1:61" ht="10.5" customHeight="1">
      <c r="A17" s="1213" t="s">
        <v>885</v>
      </c>
      <c r="B17" s="1213"/>
      <c r="C17" s="1213"/>
      <c r="D17" s="1213"/>
      <c r="E17" s="1213"/>
      <c r="F17" s="1213"/>
      <c r="G17" s="1213"/>
      <c r="H17" s="1213"/>
      <c r="I17" s="1213"/>
      <c r="J17" s="1214">
        <v>40</v>
      </c>
      <c r="K17" s="1214"/>
      <c r="L17" s="1214"/>
      <c r="M17" s="1214"/>
      <c r="N17" s="1214"/>
      <c r="O17" s="1214"/>
      <c r="P17" s="1214"/>
      <c r="Q17" s="1214"/>
      <c r="R17" s="1214"/>
      <c r="S17" s="1221">
        <v>19.6</v>
      </c>
      <c r="T17" s="1221"/>
      <c r="U17" s="1221"/>
      <c r="V17" s="1221"/>
      <c r="W17" s="1221"/>
      <c r="X17" s="1221"/>
      <c r="Y17" s="1214">
        <v>60</v>
      </c>
      <c r="Z17" s="1214"/>
      <c r="AA17" s="1214"/>
      <c r="AB17" s="1214"/>
      <c r="AC17" s="1208" t="s">
        <v>877</v>
      </c>
      <c r="AD17" s="1208"/>
      <c r="AE17" s="1208"/>
      <c r="AF17" s="1208"/>
      <c r="AG17" s="1208"/>
      <c r="AH17" s="1208"/>
      <c r="AI17" s="1208"/>
      <c r="AJ17" s="1208"/>
      <c r="AK17" s="1208"/>
      <c r="AL17" s="1208"/>
      <c r="AM17">
        <f t="shared" si="0"/>
        <v>6500</v>
      </c>
      <c r="BI17" s="49">
        <v>5000</v>
      </c>
    </row>
    <row r="18" spans="1:61" ht="10.5" customHeight="1">
      <c r="A18" s="1222" t="s">
        <v>885</v>
      </c>
      <c r="B18" s="1222"/>
      <c r="C18" s="1222"/>
      <c r="D18" s="1222"/>
      <c r="E18" s="1222"/>
      <c r="F18" s="1222"/>
      <c r="G18" s="1222"/>
      <c r="H18" s="1222"/>
      <c r="I18" s="1222"/>
      <c r="J18" s="1209">
        <v>10</v>
      </c>
      <c r="K18" s="1209"/>
      <c r="L18" s="1209"/>
      <c r="M18" s="1209"/>
      <c r="N18" s="1209"/>
      <c r="O18" s="1209"/>
      <c r="P18" s="1209"/>
      <c r="Q18" s="1209"/>
      <c r="R18" s="1209"/>
      <c r="S18" s="1210">
        <v>14.7</v>
      </c>
      <c r="T18" s="1210"/>
      <c r="U18" s="1210"/>
      <c r="V18" s="1210"/>
      <c r="W18" s="1210"/>
      <c r="X18" s="1210"/>
      <c r="Y18" s="1209">
        <v>15</v>
      </c>
      <c r="Z18" s="1209"/>
      <c r="AA18" s="1209"/>
      <c r="AB18" s="1209"/>
      <c r="AC18" s="1209" t="s">
        <v>882</v>
      </c>
      <c r="AD18" s="1209"/>
      <c r="AE18" s="1209"/>
      <c r="AF18" s="1209"/>
      <c r="AG18" s="1209"/>
      <c r="AH18" s="1209"/>
      <c r="AI18" s="1209"/>
      <c r="AJ18" s="1209"/>
      <c r="AK18" s="1209"/>
      <c r="AL18" s="1209"/>
      <c r="AM18">
        <f t="shared" si="0"/>
        <v>3900</v>
      </c>
      <c r="BI18" s="45">
        <v>3000</v>
      </c>
    </row>
    <row r="19" spans="1:61" ht="10.5" customHeight="1" thickBot="1">
      <c r="A19" s="1212" t="s">
        <v>885</v>
      </c>
      <c r="B19" s="1212"/>
      <c r="C19" s="1212"/>
      <c r="D19" s="1212"/>
      <c r="E19" s="1212"/>
      <c r="F19" s="1212"/>
      <c r="G19" s="1212"/>
      <c r="H19" s="1212"/>
      <c r="I19" s="1212"/>
      <c r="J19" s="1211">
        <v>5</v>
      </c>
      <c r="K19" s="1211"/>
      <c r="L19" s="1211"/>
      <c r="M19" s="1211"/>
      <c r="N19" s="1211"/>
      <c r="O19" s="1211"/>
      <c r="P19" s="1211"/>
      <c r="Q19" s="1211"/>
      <c r="R19" s="1211"/>
      <c r="S19" s="1234">
        <v>14.7</v>
      </c>
      <c r="T19" s="1234"/>
      <c r="U19" s="1234"/>
      <c r="V19" s="1234"/>
      <c r="W19" s="1234"/>
      <c r="X19" s="1234"/>
      <c r="Y19" s="1211">
        <v>8.6</v>
      </c>
      <c r="Z19" s="1211"/>
      <c r="AA19" s="1211"/>
      <c r="AB19" s="1211"/>
      <c r="AC19" s="1211" t="s">
        <v>884</v>
      </c>
      <c r="AD19" s="1211"/>
      <c r="AE19" s="1211"/>
      <c r="AF19" s="1211"/>
      <c r="AG19" s="1211"/>
      <c r="AH19" s="1211"/>
      <c r="AI19" s="1211"/>
      <c r="AJ19" s="1211"/>
      <c r="AK19" s="1211"/>
      <c r="AL19" s="1211"/>
      <c r="AM19">
        <f t="shared" si="0"/>
        <v>3250</v>
      </c>
      <c r="BI19" s="50">
        <v>2500</v>
      </c>
    </row>
    <row r="20" spans="1:61" ht="10.5" customHeight="1">
      <c r="A20" s="1222" t="s">
        <v>886</v>
      </c>
      <c r="B20" s="1222"/>
      <c r="C20" s="1222"/>
      <c r="D20" s="1222"/>
      <c r="E20" s="1222"/>
      <c r="F20" s="1222"/>
      <c r="G20" s="1222"/>
      <c r="H20" s="1222"/>
      <c r="I20" s="1222"/>
      <c r="J20" s="1208">
        <v>40</v>
      </c>
      <c r="K20" s="1208"/>
      <c r="L20" s="1208"/>
      <c r="M20" s="1208"/>
      <c r="N20" s="1208"/>
      <c r="O20" s="1208"/>
      <c r="P20" s="1208"/>
      <c r="Q20" s="1208"/>
      <c r="R20" s="1208"/>
      <c r="S20" s="1223">
        <v>19.6</v>
      </c>
      <c r="T20" s="1223"/>
      <c r="U20" s="1223"/>
      <c r="V20" s="1223"/>
      <c r="W20" s="1223"/>
      <c r="X20" s="1223"/>
      <c r="Y20" s="1208">
        <v>60</v>
      </c>
      <c r="Z20" s="1208"/>
      <c r="AA20" s="1208"/>
      <c r="AB20" s="1208"/>
      <c r="AC20" s="1208" t="s">
        <v>877</v>
      </c>
      <c r="AD20" s="1208"/>
      <c r="AE20" s="1208"/>
      <c r="AF20" s="1208"/>
      <c r="AG20" s="1208"/>
      <c r="AH20" s="1208"/>
      <c r="AI20" s="1208"/>
      <c r="AJ20" s="1208"/>
      <c r="AK20" s="1208"/>
      <c r="AL20" s="1208"/>
      <c r="AM20">
        <f t="shared" si="0"/>
        <v>5200</v>
      </c>
      <c r="BI20" s="49">
        <v>4000</v>
      </c>
    </row>
    <row r="21" spans="1:61" ht="10.5" customHeight="1">
      <c r="A21" s="1222" t="s">
        <v>886</v>
      </c>
      <c r="B21" s="1222"/>
      <c r="C21" s="1222"/>
      <c r="D21" s="1222"/>
      <c r="E21" s="1222"/>
      <c r="F21" s="1222"/>
      <c r="G21" s="1222"/>
      <c r="H21" s="1222"/>
      <c r="I21" s="1222"/>
      <c r="J21" s="1209">
        <v>10</v>
      </c>
      <c r="K21" s="1209"/>
      <c r="L21" s="1209"/>
      <c r="M21" s="1209"/>
      <c r="N21" s="1209"/>
      <c r="O21" s="1209"/>
      <c r="P21" s="1209"/>
      <c r="Q21" s="1209"/>
      <c r="R21" s="1209"/>
      <c r="S21" s="1210">
        <v>14.7</v>
      </c>
      <c r="T21" s="1210"/>
      <c r="U21" s="1210"/>
      <c r="V21" s="1210"/>
      <c r="W21" s="1210"/>
      <c r="X21" s="1210"/>
      <c r="Y21" s="1209">
        <v>15</v>
      </c>
      <c r="Z21" s="1209"/>
      <c r="AA21" s="1209"/>
      <c r="AB21" s="1209"/>
      <c r="AC21" s="1209" t="s">
        <v>882</v>
      </c>
      <c r="AD21" s="1209"/>
      <c r="AE21" s="1209"/>
      <c r="AF21" s="1209"/>
      <c r="AG21" s="1209"/>
      <c r="AH21" s="1209"/>
      <c r="AI21" s="1209"/>
      <c r="AJ21" s="1209"/>
      <c r="AK21" s="1209"/>
      <c r="AL21" s="1209"/>
      <c r="AM21">
        <f t="shared" si="0"/>
        <v>3835</v>
      </c>
      <c r="BI21" s="45">
        <v>2950</v>
      </c>
    </row>
    <row r="22" spans="1:61" ht="10.5" customHeight="1" thickBot="1">
      <c r="A22" s="1212" t="s">
        <v>886</v>
      </c>
      <c r="B22" s="1212"/>
      <c r="C22" s="1212"/>
      <c r="D22" s="1212"/>
      <c r="E22" s="1212"/>
      <c r="F22" s="1212"/>
      <c r="G22" s="1212"/>
      <c r="H22" s="1212"/>
      <c r="I22" s="1212"/>
      <c r="J22" s="1211">
        <v>5</v>
      </c>
      <c r="K22" s="1211"/>
      <c r="L22" s="1211"/>
      <c r="M22" s="1211"/>
      <c r="N22" s="1211"/>
      <c r="O22" s="1211"/>
      <c r="P22" s="1211"/>
      <c r="Q22" s="1211"/>
      <c r="R22" s="1211"/>
      <c r="S22" s="1234">
        <v>14.7</v>
      </c>
      <c r="T22" s="1234"/>
      <c r="U22" s="1234"/>
      <c r="V22" s="1234"/>
      <c r="W22" s="1234"/>
      <c r="X22" s="1234"/>
      <c r="Y22" s="1211">
        <v>8.6</v>
      </c>
      <c r="Z22" s="1211"/>
      <c r="AA22" s="1211"/>
      <c r="AB22" s="1211"/>
      <c r="AC22" s="1211" t="s">
        <v>884</v>
      </c>
      <c r="AD22" s="1211"/>
      <c r="AE22" s="1211"/>
      <c r="AF22" s="1211"/>
      <c r="AG22" s="1211"/>
      <c r="AH22" s="1211"/>
      <c r="AI22" s="1211"/>
      <c r="AJ22" s="1211"/>
      <c r="AK22" s="1211"/>
      <c r="AL22" s="1211"/>
      <c r="AM22">
        <f t="shared" si="0"/>
        <v>2925</v>
      </c>
      <c r="BI22" s="50">
        <v>2250</v>
      </c>
    </row>
    <row r="23" spans="1:61" ht="10.5" customHeight="1">
      <c r="A23" s="1213" t="s">
        <v>887</v>
      </c>
      <c r="B23" s="1213"/>
      <c r="C23" s="1213"/>
      <c r="D23" s="1213"/>
      <c r="E23" s="1213"/>
      <c r="F23" s="1213"/>
      <c r="G23" s="1213"/>
      <c r="H23" s="1213"/>
      <c r="I23" s="1213"/>
      <c r="J23" s="1214">
        <v>40</v>
      </c>
      <c r="K23" s="1214"/>
      <c r="L23" s="1214"/>
      <c r="M23" s="1214"/>
      <c r="N23" s="1214"/>
      <c r="O23" s="1214"/>
      <c r="P23" s="1214"/>
      <c r="Q23" s="1214"/>
      <c r="R23" s="1214"/>
      <c r="S23" s="1221">
        <v>19.6</v>
      </c>
      <c r="T23" s="1221"/>
      <c r="U23" s="1221"/>
      <c r="V23" s="1221"/>
      <c r="W23" s="1221"/>
      <c r="X23" s="1221"/>
      <c r="Y23" s="1214">
        <v>60</v>
      </c>
      <c r="Z23" s="1214"/>
      <c r="AA23" s="1214"/>
      <c r="AB23" s="1214"/>
      <c r="AC23" s="1208" t="s">
        <v>877</v>
      </c>
      <c r="AD23" s="1208"/>
      <c r="AE23" s="1208"/>
      <c r="AF23" s="1208"/>
      <c r="AG23" s="1208"/>
      <c r="AH23" s="1208"/>
      <c r="AI23" s="1208"/>
      <c r="AJ23" s="1208"/>
      <c r="AK23" s="1208"/>
      <c r="AL23" s="1208"/>
      <c r="AM23">
        <f t="shared" si="0"/>
        <v>5200</v>
      </c>
      <c r="BI23" s="51">
        <v>4000</v>
      </c>
    </row>
    <row r="24" spans="1:61" ht="10.5" customHeight="1">
      <c r="A24" s="1222" t="s">
        <v>887</v>
      </c>
      <c r="B24" s="1222"/>
      <c r="C24" s="1222"/>
      <c r="D24" s="1222"/>
      <c r="E24" s="1222"/>
      <c r="F24" s="1222"/>
      <c r="G24" s="1222"/>
      <c r="H24" s="1222"/>
      <c r="I24" s="1222"/>
      <c r="J24" s="1209">
        <v>10</v>
      </c>
      <c r="K24" s="1209"/>
      <c r="L24" s="1209"/>
      <c r="M24" s="1209"/>
      <c r="N24" s="1209"/>
      <c r="O24" s="1209"/>
      <c r="P24" s="1209"/>
      <c r="Q24" s="1209"/>
      <c r="R24" s="1209"/>
      <c r="S24" s="1224">
        <v>3.5</v>
      </c>
      <c r="T24" s="1224"/>
      <c r="U24" s="1224"/>
      <c r="V24" s="1224"/>
      <c r="W24" s="1224"/>
      <c r="X24" s="1224"/>
      <c r="Y24" s="1209">
        <v>15</v>
      </c>
      <c r="Z24" s="1209"/>
      <c r="AA24" s="1209"/>
      <c r="AB24" s="1209"/>
      <c r="AC24" s="1209" t="s">
        <v>882</v>
      </c>
      <c r="AD24" s="1209"/>
      <c r="AE24" s="1209"/>
      <c r="AF24" s="1209"/>
      <c r="AG24" s="1209"/>
      <c r="AH24" s="1209"/>
      <c r="AI24" s="1209"/>
      <c r="AJ24" s="1209"/>
      <c r="AK24" s="1209"/>
      <c r="AL24" s="1209"/>
      <c r="AM24">
        <f t="shared" si="0"/>
        <v>3835</v>
      </c>
      <c r="BI24" s="45">
        <v>2950</v>
      </c>
    </row>
    <row r="25" spans="1:61" ht="10.5" customHeight="1" thickBot="1">
      <c r="A25" s="1212" t="s">
        <v>887</v>
      </c>
      <c r="B25" s="1212"/>
      <c r="C25" s="1212"/>
      <c r="D25" s="1212"/>
      <c r="E25" s="1212"/>
      <c r="F25" s="1212"/>
      <c r="G25" s="1212"/>
      <c r="H25" s="1212"/>
      <c r="I25" s="1212"/>
      <c r="J25" s="1211">
        <v>5</v>
      </c>
      <c r="K25" s="1211"/>
      <c r="L25" s="1211"/>
      <c r="M25" s="1211"/>
      <c r="N25" s="1211"/>
      <c r="O25" s="1211"/>
      <c r="P25" s="1211"/>
      <c r="Q25" s="1211"/>
      <c r="R25" s="1211"/>
      <c r="S25" s="1225">
        <v>3.5</v>
      </c>
      <c r="T25" s="1225"/>
      <c r="U25" s="1225"/>
      <c r="V25" s="1225"/>
      <c r="W25" s="1225"/>
      <c r="X25" s="1225"/>
      <c r="Y25" s="1211">
        <v>8.6</v>
      </c>
      <c r="Z25" s="1211"/>
      <c r="AA25" s="1211"/>
      <c r="AB25" s="1211"/>
      <c r="AC25" s="1211" t="s">
        <v>884</v>
      </c>
      <c r="AD25" s="1211"/>
      <c r="AE25" s="1211"/>
      <c r="AF25" s="1211"/>
      <c r="AG25" s="1211"/>
      <c r="AH25" s="1211"/>
      <c r="AI25" s="1211"/>
      <c r="AJ25" s="1211"/>
      <c r="AK25" s="1211"/>
      <c r="AL25" s="1211"/>
      <c r="AM25">
        <f t="shared" si="0"/>
        <v>2925</v>
      </c>
      <c r="BI25" s="50">
        <v>2250</v>
      </c>
    </row>
    <row r="26" spans="1:61" ht="10.5" customHeight="1">
      <c r="A26" s="1213" t="s">
        <v>888</v>
      </c>
      <c r="B26" s="1213"/>
      <c r="C26" s="1213"/>
      <c r="D26" s="1213"/>
      <c r="E26" s="1213"/>
      <c r="F26" s="1213"/>
      <c r="G26" s="1213"/>
      <c r="H26" s="1213"/>
      <c r="I26" s="1213"/>
      <c r="J26" s="1214">
        <v>50</v>
      </c>
      <c r="K26" s="1214"/>
      <c r="L26" s="1214"/>
      <c r="M26" s="1214"/>
      <c r="N26" s="1214"/>
      <c r="O26" s="1214"/>
      <c r="P26" s="1214"/>
      <c r="Q26" s="1214"/>
      <c r="R26" s="1214"/>
      <c r="S26" s="1221">
        <v>1.6</v>
      </c>
      <c r="T26" s="1221"/>
      <c r="U26" s="1221"/>
      <c r="V26" s="1221"/>
      <c r="W26" s="1221"/>
      <c r="X26" s="1221"/>
      <c r="Y26" s="1214">
        <v>22</v>
      </c>
      <c r="Z26" s="1214"/>
      <c r="AA26" s="1214"/>
      <c r="AB26" s="1214"/>
      <c r="AC26" s="1208" t="s">
        <v>889</v>
      </c>
      <c r="AD26" s="1208"/>
      <c r="AE26" s="1208"/>
      <c r="AF26" s="1208"/>
      <c r="AG26" s="1208"/>
      <c r="AH26" s="1208"/>
      <c r="AI26" s="1208"/>
      <c r="AJ26" s="1208"/>
      <c r="AK26" s="1208"/>
      <c r="AL26" s="1208"/>
      <c r="AM26">
        <f t="shared" si="0"/>
        <v>2015</v>
      </c>
      <c r="BI26" s="49">
        <v>1550</v>
      </c>
    </row>
    <row r="27" spans="1:61" ht="10.5" customHeight="1">
      <c r="A27" s="1222" t="s">
        <v>890</v>
      </c>
      <c r="B27" s="1222"/>
      <c r="C27" s="1222"/>
      <c r="D27" s="1222"/>
      <c r="E27" s="1222"/>
      <c r="F27" s="1222"/>
      <c r="G27" s="1222"/>
      <c r="H27" s="1222"/>
      <c r="I27" s="1222"/>
      <c r="J27" s="1236">
        <v>27</v>
      </c>
      <c r="K27" s="1236"/>
      <c r="L27" s="1236"/>
      <c r="M27" s="1236"/>
      <c r="N27" s="1236"/>
      <c r="O27" s="1236"/>
      <c r="P27" s="1236"/>
      <c r="Q27" s="1236"/>
      <c r="R27" s="1236"/>
      <c r="S27" s="1210">
        <v>1.6</v>
      </c>
      <c r="T27" s="1210"/>
      <c r="U27" s="1210"/>
      <c r="V27" s="1210"/>
      <c r="W27" s="1210"/>
      <c r="X27" s="1210"/>
      <c r="Y27" s="1209">
        <v>15</v>
      </c>
      <c r="Z27" s="1209"/>
      <c r="AA27" s="1209"/>
      <c r="AB27" s="1209"/>
      <c r="AC27" s="1209" t="s">
        <v>891</v>
      </c>
      <c r="AD27" s="1209"/>
      <c r="AE27" s="1209"/>
      <c r="AF27" s="1209"/>
      <c r="AG27" s="1209"/>
      <c r="AH27" s="1209"/>
      <c r="AI27" s="1209"/>
      <c r="AJ27" s="1209"/>
      <c r="AK27" s="1209"/>
      <c r="AL27" s="1209"/>
      <c r="AM27">
        <f t="shared" si="0"/>
        <v>1540.5</v>
      </c>
      <c r="BI27" s="49">
        <v>1185</v>
      </c>
    </row>
    <row r="28" spans="1:61" ht="10.5" customHeight="1">
      <c r="A28" s="1222" t="s">
        <v>890</v>
      </c>
      <c r="B28" s="1222"/>
      <c r="C28" s="1222"/>
      <c r="D28" s="1222"/>
      <c r="E28" s="1222"/>
      <c r="F28" s="1222"/>
      <c r="G28" s="1222"/>
      <c r="H28" s="1222"/>
      <c r="I28" s="1222"/>
      <c r="J28" s="1236">
        <v>12</v>
      </c>
      <c r="K28" s="1236"/>
      <c r="L28" s="1236"/>
      <c r="M28" s="1236"/>
      <c r="N28" s="1236"/>
      <c r="O28" s="1236"/>
      <c r="P28" s="1236"/>
      <c r="Q28" s="1236"/>
      <c r="R28" s="1236"/>
      <c r="S28" s="1210">
        <v>1.6</v>
      </c>
      <c r="T28" s="1210"/>
      <c r="U28" s="1210"/>
      <c r="V28" s="1210"/>
      <c r="W28" s="1210"/>
      <c r="X28" s="1210"/>
      <c r="Y28" s="1209">
        <v>9</v>
      </c>
      <c r="Z28" s="1209"/>
      <c r="AA28" s="1209"/>
      <c r="AB28" s="1209"/>
      <c r="AC28" s="1209" t="s">
        <v>892</v>
      </c>
      <c r="AD28" s="1209"/>
      <c r="AE28" s="1209"/>
      <c r="AF28" s="1209"/>
      <c r="AG28" s="1209"/>
      <c r="AH28" s="1209"/>
      <c r="AI28" s="1209"/>
      <c r="AJ28" s="1209"/>
      <c r="AK28" s="1209"/>
      <c r="AL28" s="1209"/>
      <c r="AM28">
        <f t="shared" si="0"/>
        <v>1293.5</v>
      </c>
      <c r="BI28" s="49">
        <v>995</v>
      </c>
    </row>
    <row r="29" spans="1:61" ht="10.5" customHeight="1">
      <c r="A29" s="1222" t="s">
        <v>890</v>
      </c>
      <c r="B29" s="1222"/>
      <c r="C29" s="1222"/>
      <c r="D29" s="1222"/>
      <c r="E29" s="1222"/>
      <c r="F29" s="1222"/>
      <c r="G29" s="1222"/>
      <c r="H29" s="1222"/>
      <c r="I29" s="1222"/>
      <c r="J29" s="1209">
        <v>5</v>
      </c>
      <c r="K29" s="1209"/>
      <c r="L29" s="1209"/>
      <c r="M29" s="1209"/>
      <c r="N29" s="1209"/>
      <c r="O29" s="1209"/>
      <c r="P29" s="1209"/>
      <c r="Q29" s="1209"/>
      <c r="R29" s="1209"/>
      <c r="S29" s="1226">
        <v>1.6</v>
      </c>
      <c r="T29" s="1226"/>
      <c r="U29" s="1226"/>
      <c r="V29" s="1226"/>
      <c r="W29" s="1226"/>
      <c r="X29" s="1226"/>
      <c r="Y29" s="1209">
        <v>4</v>
      </c>
      <c r="Z29" s="1209"/>
      <c r="AA29" s="1209"/>
      <c r="AB29" s="1209"/>
      <c r="AC29" s="1209" t="s">
        <v>893</v>
      </c>
      <c r="AD29" s="1209"/>
      <c r="AE29" s="1209"/>
      <c r="AF29" s="1209"/>
      <c r="AG29" s="1209"/>
      <c r="AH29" s="1209"/>
      <c r="AI29" s="1209"/>
      <c r="AJ29" s="1209"/>
      <c r="AK29" s="1209"/>
      <c r="AL29" s="1209"/>
      <c r="AM29">
        <f t="shared" si="0"/>
        <v>994.5</v>
      </c>
      <c r="BI29" s="49">
        <v>765</v>
      </c>
    </row>
    <row r="30" spans="1:61" ht="10.5" customHeight="1">
      <c r="A30" s="52" t="s">
        <v>894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>
        <f t="shared" si="0"/>
        <v>0</v>
      </c>
      <c r="BI30" s="54"/>
    </row>
    <row r="31" spans="1:61" ht="12.75">
      <c r="A31" s="55" t="s">
        <v>866</v>
      </c>
      <c r="B31" s="56"/>
      <c r="C31" s="56"/>
      <c r="D31" s="56"/>
      <c r="E31" s="56"/>
      <c r="F31" s="56"/>
      <c r="G31" s="57"/>
      <c r="H31" s="56" t="s">
        <v>895</v>
      </c>
      <c r="I31" s="56"/>
      <c r="J31" s="56"/>
      <c r="K31" s="57"/>
      <c r="L31" s="58" t="s">
        <v>896</v>
      </c>
      <c r="M31" s="56"/>
      <c r="N31" s="56"/>
      <c r="O31" s="56"/>
      <c r="P31" s="57"/>
      <c r="Q31" s="58" t="s">
        <v>896</v>
      </c>
      <c r="R31" s="56"/>
      <c r="S31" s="56"/>
      <c r="T31" s="56"/>
      <c r="U31" s="57"/>
      <c r="V31" s="58" t="s">
        <v>897</v>
      </c>
      <c r="W31" s="56"/>
      <c r="X31" s="56"/>
      <c r="Y31" s="56"/>
      <c r="Z31" s="56"/>
      <c r="AA31" s="57"/>
      <c r="AB31" s="58" t="s">
        <v>875</v>
      </c>
      <c r="AC31" s="56"/>
      <c r="AD31" s="56"/>
      <c r="AE31" s="56"/>
      <c r="AF31" s="56"/>
      <c r="AG31" s="57"/>
      <c r="AH31" s="58"/>
      <c r="AI31" s="56" t="s">
        <v>874</v>
      </c>
      <c r="AJ31" s="56"/>
      <c r="AK31" s="56"/>
      <c r="AL31" s="57"/>
      <c r="AM31">
        <f t="shared" si="0"/>
        <v>0</v>
      </c>
      <c r="BI31" s="59"/>
    </row>
    <row r="32" spans="1:61" ht="10.5" customHeight="1">
      <c r="A32" s="55" t="s">
        <v>898</v>
      </c>
      <c r="B32" s="56"/>
      <c r="C32" s="56"/>
      <c r="D32" s="56"/>
      <c r="E32" s="56"/>
      <c r="F32" s="56"/>
      <c r="G32" s="57"/>
      <c r="H32" s="60" t="s">
        <v>899</v>
      </c>
      <c r="I32" s="56"/>
      <c r="J32" s="56"/>
      <c r="K32" s="57"/>
      <c r="L32" s="61" t="s">
        <v>900</v>
      </c>
      <c r="M32" s="56"/>
      <c r="N32" s="56"/>
      <c r="O32" s="56"/>
      <c r="P32" s="57"/>
      <c r="Q32" s="61" t="s">
        <v>901</v>
      </c>
      <c r="R32" s="56"/>
      <c r="S32" s="56"/>
      <c r="T32" s="56"/>
      <c r="U32" s="57"/>
      <c r="V32" s="1209">
        <v>5</v>
      </c>
      <c r="W32" s="1209"/>
      <c r="X32" s="1209"/>
      <c r="Y32" s="1209"/>
      <c r="Z32" s="1209"/>
      <c r="AA32" s="1209"/>
      <c r="AB32" s="58" t="s">
        <v>902</v>
      </c>
      <c r="AC32" s="56"/>
      <c r="AD32" s="56"/>
      <c r="AE32" s="56"/>
      <c r="AF32" s="56"/>
      <c r="AG32" s="57"/>
      <c r="AH32" s="1229">
        <v>0.65</v>
      </c>
      <c r="AI32" s="1229"/>
      <c r="AJ32" s="1229"/>
      <c r="AK32" s="1229"/>
      <c r="AL32" s="1229"/>
      <c r="AM32">
        <f t="shared" si="0"/>
        <v>598</v>
      </c>
      <c r="BI32" s="62">
        <v>460</v>
      </c>
    </row>
    <row r="33" spans="1:61" ht="10.5" customHeight="1">
      <c r="A33" s="63" t="s">
        <v>903</v>
      </c>
      <c r="B33" s="60"/>
      <c r="C33" s="60"/>
      <c r="D33" s="60"/>
      <c r="E33" s="60"/>
      <c r="F33" s="60"/>
      <c r="G33" s="64"/>
      <c r="H33" s="60" t="s">
        <v>899</v>
      </c>
      <c r="I33" s="60"/>
      <c r="J33" s="60"/>
      <c r="K33" s="64"/>
      <c r="L33" s="61" t="s">
        <v>900</v>
      </c>
      <c r="M33" s="60"/>
      <c r="N33" s="60"/>
      <c r="O33" s="60"/>
      <c r="P33" s="64"/>
      <c r="Q33" s="61" t="s">
        <v>901</v>
      </c>
      <c r="R33" s="60"/>
      <c r="S33" s="60"/>
      <c r="T33" s="60"/>
      <c r="U33" s="64"/>
      <c r="V33" s="1209">
        <v>5</v>
      </c>
      <c r="W33" s="1209"/>
      <c r="X33" s="1209"/>
      <c r="Y33" s="1209"/>
      <c r="Z33" s="1209"/>
      <c r="AA33" s="1209"/>
      <c r="AB33" s="61" t="s">
        <v>904</v>
      </c>
      <c r="AC33" s="60"/>
      <c r="AD33" s="60"/>
      <c r="AE33" s="60"/>
      <c r="AF33" s="60"/>
      <c r="AG33" s="64"/>
      <c r="AH33" s="1210">
        <v>0.9</v>
      </c>
      <c r="AI33" s="1210"/>
      <c r="AJ33" s="1210"/>
      <c r="AK33" s="1210"/>
      <c r="AL33" s="1210"/>
      <c r="AM33">
        <f t="shared" si="0"/>
        <v>702</v>
      </c>
      <c r="BI33" s="65">
        <v>540</v>
      </c>
    </row>
    <row r="34" spans="1:61" ht="10.5" customHeight="1">
      <c r="A34" s="63" t="s">
        <v>905</v>
      </c>
      <c r="B34" s="60"/>
      <c r="C34" s="60"/>
      <c r="D34" s="60"/>
      <c r="E34" s="60"/>
      <c r="F34" s="60"/>
      <c r="G34" s="64"/>
      <c r="H34" s="60" t="s">
        <v>899</v>
      </c>
      <c r="I34" s="60"/>
      <c r="J34" s="60"/>
      <c r="K34" s="64"/>
      <c r="L34" s="61" t="s">
        <v>900</v>
      </c>
      <c r="M34" s="60"/>
      <c r="N34" s="60"/>
      <c r="O34" s="60"/>
      <c r="P34" s="64"/>
      <c r="Q34" s="61" t="s">
        <v>901</v>
      </c>
      <c r="R34" s="60"/>
      <c r="S34" s="60"/>
      <c r="T34" s="60"/>
      <c r="U34" s="64"/>
      <c r="V34" s="1209">
        <v>5</v>
      </c>
      <c r="W34" s="1209"/>
      <c r="X34" s="1209"/>
      <c r="Y34" s="1209"/>
      <c r="Z34" s="1209"/>
      <c r="AA34" s="1209"/>
      <c r="AB34" s="61" t="s">
        <v>906</v>
      </c>
      <c r="AC34" s="60"/>
      <c r="AD34" s="60"/>
      <c r="AE34" s="60"/>
      <c r="AF34" s="60"/>
      <c r="AG34" s="64"/>
      <c r="AH34" s="1210">
        <v>0.6</v>
      </c>
      <c r="AI34" s="1210"/>
      <c r="AJ34" s="1210"/>
      <c r="AK34" s="1210"/>
      <c r="AL34" s="1210"/>
      <c r="AM34">
        <f t="shared" si="0"/>
        <v>539.5</v>
      </c>
      <c r="BI34" s="65">
        <v>415</v>
      </c>
    </row>
    <row r="35" spans="1:61" ht="10.5" customHeight="1">
      <c r="A35" s="63" t="s">
        <v>907</v>
      </c>
      <c r="B35" s="60"/>
      <c r="C35" s="60"/>
      <c r="D35" s="60"/>
      <c r="E35" s="60"/>
      <c r="F35" s="60"/>
      <c r="G35" s="64"/>
      <c r="H35" s="60" t="s">
        <v>899</v>
      </c>
      <c r="I35" s="60"/>
      <c r="J35" s="60"/>
      <c r="K35" s="64"/>
      <c r="L35" s="61" t="s">
        <v>900</v>
      </c>
      <c r="M35" s="60"/>
      <c r="N35" s="60"/>
      <c r="O35" s="60"/>
      <c r="P35" s="64"/>
      <c r="Q35" s="61" t="s">
        <v>901</v>
      </c>
      <c r="R35" s="60"/>
      <c r="S35" s="60"/>
      <c r="T35" s="60"/>
      <c r="U35" s="64"/>
      <c r="V35" s="1209">
        <v>5</v>
      </c>
      <c r="W35" s="1209"/>
      <c r="X35" s="1209"/>
      <c r="Y35" s="1209"/>
      <c r="Z35" s="1209"/>
      <c r="AA35" s="1209"/>
      <c r="AB35" s="61" t="s">
        <v>908</v>
      </c>
      <c r="AC35" s="60"/>
      <c r="AD35" s="60"/>
      <c r="AE35" s="60"/>
      <c r="AF35" s="60"/>
      <c r="AG35" s="64"/>
      <c r="AH35" s="1210">
        <v>0.9</v>
      </c>
      <c r="AI35" s="1210"/>
      <c r="AJ35" s="1210"/>
      <c r="AK35" s="1210"/>
      <c r="AL35" s="1210"/>
      <c r="AM35">
        <f t="shared" si="0"/>
        <v>858</v>
      </c>
      <c r="BI35" s="65">
        <v>660</v>
      </c>
    </row>
    <row r="36" spans="1:61" ht="10.5" customHeight="1">
      <c r="A36" s="63" t="s">
        <v>909</v>
      </c>
      <c r="B36" s="60"/>
      <c r="C36" s="60"/>
      <c r="D36" s="60"/>
      <c r="E36" s="60"/>
      <c r="F36" s="60"/>
      <c r="G36" s="64"/>
      <c r="H36" s="60" t="s">
        <v>899</v>
      </c>
      <c r="I36" s="60"/>
      <c r="J36" s="60"/>
      <c r="K36" s="64"/>
      <c r="L36" s="61" t="s">
        <v>900</v>
      </c>
      <c r="M36" s="60"/>
      <c r="N36" s="60"/>
      <c r="O36" s="60"/>
      <c r="P36" s="64"/>
      <c r="Q36" s="61" t="s">
        <v>901</v>
      </c>
      <c r="R36" s="60"/>
      <c r="S36" s="60"/>
      <c r="T36" s="60"/>
      <c r="U36" s="64"/>
      <c r="V36" s="1209">
        <v>5</v>
      </c>
      <c r="W36" s="1209"/>
      <c r="X36" s="1209"/>
      <c r="Y36" s="1209"/>
      <c r="Z36" s="1209"/>
      <c r="AA36" s="1209"/>
      <c r="AB36" s="61" t="s">
        <v>910</v>
      </c>
      <c r="AC36" s="60"/>
      <c r="AD36" s="60"/>
      <c r="AE36" s="60"/>
      <c r="AF36" s="60"/>
      <c r="AG36" s="64"/>
      <c r="AH36" s="1224">
        <v>0.42</v>
      </c>
      <c r="AI36" s="1224"/>
      <c r="AJ36" s="1224"/>
      <c r="AK36" s="1224"/>
      <c r="AL36" s="1224"/>
      <c r="AM36">
        <f t="shared" si="0"/>
        <v>715</v>
      </c>
      <c r="BI36" s="65">
        <v>550</v>
      </c>
    </row>
    <row r="37" spans="1:61" ht="10.5" customHeight="1">
      <c r="A37" s="63" t="s">
        <v>911</v>
      </c>
      <c r="B37" s="60"/>
      <c r="C37" s="60"/>
      <c r="D37" s="60"/>
      <c r="E37" s="60"/>
      <c r="F37" s="60"/>
      <c r="G37" s="64"/>
      <c r="H37" s="60" t="s">
        <v>899</v>
      </c>
      <c r="I37" s="60"/>
      <c r="J37" s="60"/>
      <c r="K37" s="64"/>
      <c r="L37" s="61" t="s">
        <v>912</v>
      </c>
      <c r="M37" s="60"/>
      <c r="N37" s="60"/>
      <c r="O37" s="60"/>
      <c r="P37" s="64"/>
      <c r="Q37" s="61" t="s">
        <v>901</v>
      </c>
      <c r="R37" s="60"/>
      <c r="S37" s="60"/>
      <c r="T37" s="60"/>
      <c r="U37" s="64"/>
      <c r="V37" s="1209">
        <v>5</v>
      </c>
      <c r="W37" s="1209"/>
      <c r="X37" s="1209"/>
      <c r="Y37" s="1209"/>
      <c r="Z37" s="1209"/>
      <c r="AA37" s="1209"/>
      <c r="AB37" s="61" t="s">
        <v>913</v>
      </c>
      <c r="AC37" s="60"/>
      <c r="AD37" s="60"/>
      <c r="AE37" s="60"/>
      <c r="AF37" s="60"/>
      <c r="AG37" s="64"/>
      <c r="AH37" s="1210">
        <v>1.1</v>
      </c>
      <c r="AI37" s="1210"/>
      <c r="AJ37" s="1210"/>
      <c r="AK37" s="1210"/>
      <c r="AL37" s="1210"/>
      <c r="AM37">
        <f t="shared" si="0"/>
        <v>1027</v>
      </c>
      <c r="BI37" s="66">
        <v>790</v>
      </c>
    </row>
    <row r="38" spans="1:61" ht="10.5" customHeight="1">
      <c r="A38" s="63" t="s">
        <v>914</v>
      </c>
      <c r="B38" s="60"/>
      <c r="C38" s="60"/>
      <c r="D38" s="60"/>
      <c r="E38" s="60"/>
      <c r="F38" s="60"/>
      <c r="G38" s="64"/>
      <c r="H38" s="60" t="s">
        <v>899</v>
      </c>
      <c r="I38" s="60"/>
      <c r="J38" s="60"/>
      <c r="K38" s="64"/>
      <c r="L38" s="1205" t="s">
        <v>915</v>
      </c>
      <c r="M38" s="1205"/>
      <c r="N38" s="1205"/>
      <c r="O38" s="60"/>
      <c r="P38" s="64"/>
      <c r="Q38" s="61" t="s">
        <v>916</v>
      </c>
      <c r="R38" s="60"/>
      <c r="S38" s="60"/>
      <c r="T38" s="60"/>
      <c r="U38" s="64"/>
      <c r="V38" s="1209">
        <v>1.2</v>
      </c>
      <c r="W38" s="1209"/>
      <c r="X38" s="1209"/>
      <c r="Y38" s="1209"/>
      <c r="Z38" s="1209"/>
      <c r="AA38" s="1209"/>
      <c r="AB38" s="61" t="s">
        <v>917</v>
      </c>
      <c r="AC38" s="60"/>
      <c r="AD38" s="60"/>
      <c r="AE38" s="60"/>
      <c r="AF38" s="60"/>
      <c r="AG38" s="64"/>
      <c r="AH38" s="1224">
        <v>0.28</v>
      </c>
      <c r="AI38" s="1224"/>
      <c r="AJ38" s="1224"/>
      <c r="AK38" s="1224"/>
      <c r="AL38" s="1224"/>
      <c r="AM38">
        <f t="shared" si="0"/>
        <v>156</v>
      </c>
      <c r="BI38" s="66">
        <v>120</v>
      </c>
    </row>
    <row r="39" spans="1:61" ht="10.5" customHeight="1">
      <c r="A39" s="25" t="s">
        <v>918</v>
      </c>
      <c r="B39" s="26"/>
      <c r="C39" s="26"/>
      <c r="D39" s="26"/>
      <c r="E39" s="26"/>
      <c r="F39" s="26"/>
      <c r="G39" s="27"/>
      <c r="H39" s="34" t="s">
        <v>899</v>
      </c>
      <c r="I39" s="34"/>
      <c r="J39" s="34"/>
      <c r="K39" s="35"/>
      <c r="L39" s="1204" t="s">
        <v>915</v>
      </c>
      <c r="M39" s="1204"/>
      <c r="N39" s="1204"/>
      <c r="O39" s="34"/>
      <c r="P39" s="35"/>
      <c r="Q39" s="31" t="s">
        <v>916</v>
      </c>
      <c r="R39" s="34"/>
      <c r="S39" s="34"/>
      <c r="T39" s="34"/>
      <c r="U39" s="35"/>
      <c r="V39" s="1231">
        <v>1.2</v>
      </c>
      <c r="W39" s="1231"/>
      <c r="X39" s="1231"/>
      <c r="Y39" s="1231"/>
      <c r="Z39" s="1231"/>
      <c r="AA39" s="1231"/>
      <c r="AB39" s="39" t="s">
        <v>919</v>
      </c>
      <c r="AC39" s="34"/>
      <c r="AD39" s="34"/>
      <c r="AE39" s="34"/>
      <c r="AF39" s="34"/>
      <c r="AG39" s="35"/>
      <c r="AH39" s="1206">
        <v>0.315</v>
      </c>
      <c r="AI39" s="1206"/>
      <c r="AJ39" s="1206"/>
      <c r="AK39" s="1206"/>
      <c r="AL39" s="1206"/>
      <c r="AM39">
        <f t="shared" si="0"/>
        <v>156</v>
      </c>
      <c r="BI39" s="68">
        <v>120</v>
      </c>
    </row>
    <row r="40" spans="1:61" ht="10.5" customHeight="1">
      <c r="A40" s="63" t="s">
        <v>920</v>
      </c>
      <c r="B40" s="60"/>
      <c r="C40" s="60"/>
      <c r="D40" s="60"/>
      <c r="E40" s="60"/>
      <c r="F40" s="60"/>
      <c r="G40" s="64"/>
      <c r="H40" s="60" t="s">
        <v>921</v>
      </c>
      <c r="I40" s="60"/>
      <c r="J40" s="60"/>
      <c r="K40" s="64"/>
      <c r="L40" s="61" t="s">
        <v>912</v>
      </c>
      <c r="M40" s="69"/>
      <c r="N40" s="69"/>
      <c r="O40" s="60"/>
      <c r="P40" s="64"/>
      <c r="Q40" s="61" t="s">
        <v>922</v>
      </c>
      <c r="R40" s="60"/>
      <c r="S40" s="60"/>
      <c r="T40" s="60"/>
      <c r="U40" s="64"/>
      <c r="V40" s="1209">
        <v>5</v>
      </c>
      <c r="W40" s="1209"/>
      <c r="X40" s="1209"/>
      <c r="Y40" s="1209"/>
      <c r="Z40" s="1209"/>
      <c r="AA40" s="1209"/>
      <c r="AB40" s="61" t="s">
        <v>923</v>
      </c>
      <c r="AC40" s="60"/>
      <c r="AD40" s="60"/>
      <c r="AE40" s="60"/>
      <c r="AF40" s="60"/>
      <c r="AG40" s="64"/>
      <c r="AH40" s="1224">
        <v>1</v>
      </c>
      <c r="AI40" s="1224"/>
      <c r="AJ40" s="1224"/>
      <c r="AK40" s="1224"/>
      <c r="AL40" s="1224"/>
      <c r="AM40">
        <f t="shared" si="0"/>
        <v>650</v>
      </c>
      <c r="BI40" s="66">
        <v>500</v>
      </c>
    </row>
    <row r="41" spans="1:61" ht="10.5" customHeight="1">
      <c r="A41" s="63" t="s">
        <v>924</v>
      </c>
      <c r="B41" s="60"/>
      <c r="C41" s="60"/>
      <c r="D41" s="60"/>
      <c r="E41" s="60"/>
      <c r="F41" s="60"/>
      <c r="G41" s="64"/>
      <c r="H41" s="60" t="s">
        <v>921</v>
      </c>
      <c r="I41" s="60"/>
      <c r="J41" s="60"/>
      <c r="K41" s="64"/>
      <c r="L41" s="61" t="s">
        <v>912</v>
      </c>
      <c r="M41" s="60"/>
      <c r="N41" s="60"/>
      <c r="O41" s="60"/>
      <c r="P41" s="64"/>
      <c r="Q41" s="61" t="s">
        <v>922</v>
      </c>
      <c r="R41" s="60"/>
      <c r="S41" s="60"/>
      <c r="T41" s="60"/>
      <c r="U41" s="64"/>
      <c r="V41" s="1209">
        <v>5</v>
      </c>
      <c r="W41" s="1209"/>
      <c r="X41" s="1209"/>
      <c r="Y41" s="1209"/>
      <c r="Z41" s="1209"/>
      <c r="AA41" s="1209"/>
      <c r="AB41" s="31" t="s">
        <v>925</v>
      </c>
      <c r="AC41" s="26"/>
      <c r="AD41" s="26"/>
      <c r="AE41" s="26"/>
      <c r="AF41" s="26"/>
      <c r="AG41" s="27"/>
      <c r="AH41" s="1224">
        <v>0.85</v>
      </c>
      <c r="AI41" s="1224"/>
      <c r="AJ41" s="1224"/>
      <c r="AK41" s="1224"/>
      <c r="AL41" s="1224"/>
      <c r="AM41">
        <f t="shared" si="0"/>
        <v>760.5</v>
      </c>
      <c r="BI41" s="66">
        <v>585</v>
      </c>
    </row>
    <row r="42" spans="1:61" ht="10.5" customHeight="1">
      <c r="A42" s="63" t="s">
        <v>926</v>
      </c>
      <c r="B42" s="60"/>
      <c r="C42" s="60"/>
      <c r="D42" s="60"/>
      <c r="E42" s="60"/>
      <c r="F42" s="60"/>
      <c r="G42" s="64"/>
      <c r="H42" s="34" t="s">
        <v>921</v>
      </c>
      <c r="I42" s="34"/>
      <c r="J42" s="34"/>
      <c r="K42" s="35"/>
      <c r="L42" s="39" t="s">
        <v>912</v>
      </c>
      <c r="M42" s="34"/>
      <c r="N42" s="34"/>
      <c r="O42" s="34"/>
      <c r="P42" s="35"/>
      <c r="Q42" s="39" t="s">
        <v>922</v>
      </c>
      <c r="R42" s="34"/>
      <c r="S42" s="34"/>
      <c r="T42" s="34"/>
      <c r="U42" s="35"/>
      <c r="V42" s="1209">
        <v>5</v>
      </c>
      <c r="W42" s="1209"/>
      <c r="X42" s="1209"/>
      <c r="Y42" s="1209"/>
      <c r="Z42" s="1209"/>
      <c r="AA42" s="1209"/>
      <c r="AB42" s="61" t="s">
        <v>904</v>
      </c>
      <c r="AC42" s="60"/>
      <c r="AD42" s="60"/>
      <c r="AE42" s="60"/>
      <c r="AF42" s="60"/>
      <c r="AG42" s="64"/>
      <c r="AH42" s="1210">
        <v>1.2</v>
      </c>
      <c r="AI42" s="1210"/>
      <c r="AJ42" s="1210"/>
      <c r="AK42" s="1210"/>
      <c r="AL42" s="1210"/>
      <c r="AM42">
        <f t="shared" si="0"/>
        <v>962</v>
      </c>
      <c r="BI42" s="68">
        <v>740</v>
      </c>
    </row>
    <row r="43" spans="1:61" ht="10.5" customHeight="1">
      <c r="A43" s="63" t="s">
        <v>952</v>
      </c>
      <c r="B43" s="60"/>
      <c r="C43" s="60"/>
      <c r="D43" s="60"/>
      <c r="E43" s="60"/>
      <c r="F43" s="60"/>
      <c r="G43" s="64"/>
      <c r="H43" s="60" t="s">
        <v>921</v>
      </c>
      <c r="I43" s="60"/>
      <c r="J43" s="60"/>
      <c r="K43" s="64"/>
      <c r="L43" s="61" t="s">
        <v>912</v>
      </c>
      <c r="M43" s="60"/>
      <c r="N43" s="60"/>
      <c r="O43" s="60"/>
      <c r="P43" s="64"/>
      <c r="Q43" s="61" t="s">
        <v>922</v>
      </c>
      <c r="R43" s="60"/>
      <c r="S43" s="60"/>
      <c r="T43" s="60"/>
      <c r="U43" s="64"/>
      <c r="V43" s="1209">
        <v>5</v>
      </c>
      <c r="W43" s="1209"/>
      <c r="X43" s="1209"/>
      <c r="Y43" s="1209"/>
      <c r="Z43" s="1209"/>
      <c r="AA43" s="1209"/>
      <c r="AB43" s="39" t="s">
        <v>953</v>
      </c>
      <c r="AC43" s="34"/>
      <c r="AD43" s="34"/>
      <c r="AE43" s="34"/>
      <c r="AF43" s="34"/>
      <c r="AG43" s="35"/>
      <c r="AH43" s="1224">
        <v>0.83</v>
      </c>
      <c r="AI43" s="1224"/>
      <c r="AJ43" s="1224"/>
      <c r="AK43" s="1224"/>
      <c r="AL43" s="1224"/>
      <c r="AM43">
        <f t="shared" si="0"/>
        <v>1001</v>
      </c>
      <c r="BI43" s="66">
        <v>770</v>
      </c>
    </row>
    <row r="44" spans="1:61" ht="10.5" customHeight="1">
      <c r="A44" s="63" t="s">
        <v>955</v>
      </c>
      <c r="B44" s="60"/>
      <c r="C44" s="60"/>
      <c r="D44" s="60"/>
      <c r="E44" s="60"/>
      <c r="F44" s="60"/>
      <c r="G44" s="64"/>
      <c r="H44" s="60" t="s">
        <v>921</v>
      </c>
      <c r="I44" s="60"/>
      <c r="J44" s="60"/>
      <c r="K44" s="64"/>
      <c r="L44" s="61" t="s">
        <v>912</v>
      </c>
      <c r="M44" s="60"/>
      <c r="N44" s="60"/>
      <c r="O44" s="60"/>
      <c r="P44" s="64"/>
      <c r="Q44" s="61" t="s">
        <v>922</v>
      </c>
      <c r="R44" s="60"/>
      <c r="S44" s="60"/>
      <c r="T44" s="60"/>
      <c r="U44" s="64"/>
      <c r="V44" s="1209">
        <v>5</v>
      </c>
      <c r="W44" s="1209"/>
      <c r="X44" s="1209"/>
      <c r="Y44" s="1209"/>
      <c r="Z44" s="1209"/>
      <c r="AA44" s="1209"/>
      <c r="AB44" s="61" t="s">
        <v>956</v>
      </c>
      <c r="AC44" s="60"/>
      <c r="AD44" s="60"/>
      <c r="AE44" s="60"/>
      <c r="AF44" s="60"/>
      <c r="AG44" s="64"/>
      <c r="AH44" s="1210">
        <v>1.2</v>
      </c>
      <c r="AI44" s="1210"/>
      <c r="AJ44" s="1210"/>
      <c r="AK44" s="1210"/>
      <c r="AL44" s="1210"/>
      <c r="AM44">
        <f t="shared" si="0"/>
        <v>1020.5</v>
      </c>
      <c r="BI44" s="66">
        <v>785</v>
      </c>
    </row>
    <row r="45" spans="1:61" ht="10.5" customHeight="1">
      <c r="A45" s="63" t="s">
        <v>957</v>
      </c>
      <c r="B45" s="60"/>
      <c r="C45" s="60"/>
      <c r="D45" s="60"/>
      <c r="E45" s="60"/>
      <c r="F45" s="60"/>
      <c r="G45" s="64"/>
      <c r="H45" s="60" t="s">
        <v>921</v>
      </c>
      <c r="I45" s="60"/>
      <c r="J45" s="60"/>
      <c r="K45" s="64"/>
      <c r="L45" s="61" t="s">
        <v>912</v>
      </c>
      <c r="M45" s="60"/>
      <c r="N45" s="60"/>
      <c r="O45" s="60"/>
      <c r="P45" s="64"/>
      <c r="Q45" s="61" t="s">
        <v>922</v>
      </c>
      <c r="R45" s="60"/>
      <c r="S45" s="60"/>
      <c r="T45" s="60"/>
      <c r="U45" s="64"/>
      <c r="V45" s="1209">
        <v>5</v>
      </c>
      <c r="W45" s="1209"/>
      <c r="X45" s="1209"/>
      <c r="Y45" s="1209"/>
      <c r="Z45" s="1209"/>
      <c r="AA45" s="1209"/>
      <c r="AB45" s="40" t="s">
        <v>958</v>
      </c>
      <c r="AC45" s="42"/>
      <c r="AD45" s="42"/>
      <c r="AE45" s="42"/>
      <c r="AF45" s="42"/>
      <c r="AG45" s="43"/>
      <c r="AH45" s="1224">
        <v>1.98</v>
      </c>
      <c r="AI45" s="1224"/>
      <c r="AJ45" s="1224"/>
      <c r="AK45" s="1224"/>
      <c r="AL45" s="1224"/>
      <c r="AM45">
        <f t="shared" si="0"/>
        <v>1222</v>
      </c>
      <c r="BI45" s="66">
        <v>940</v>
      </c>
    </row>
    <row r="46" spans="1:61" ht="10.5" customHeight="1">
      <c r="A46" s="63" t="s">
        <v>959</v>
      </c>
      <c r="B46" s="60"/>
      <c r="C46" s="60"/>
      <c r="D46" s="60"/>
      <c r="E46" s="60"/>
      <c r="F46" s="60"/>
      <c r="G46" s="64"/>
      <c r="H46" s="60" t="s">
        <v>960</v>
      </c>
      <c r="I46" s="60"/>
      <c r="J46" s="60"/>
      <c r="K46" s="64"/>
      <c r="L46" s="61" t="s">
        <v>961</v>
      </c>
      <c r="M46" s="60"/>
      <c r="N46" s="60"/>
      <c r="O46" s="60"/>
      <c r="P46" s="64"/>
      <c r="Q46" s="61" t="s">
        <v>962</v>
      </c>
      <c r="R46" s="60"/>
      <c r="S46" s="60"/>
      <c r="T46" s="60"/>
      <c r="U46" s="64"/>
      <c r="V46" s="1209">
        <v>50</v>
      </c>
      <c r="W46" s="1209"/>
      <c r="X46" s="1209"/>
      <c r="Y46" s="1209"/>
      <c r="Z46" s="1209"/>
      <c r="AA46" s="1209"/>
      <c r="AB46" s="61" t="s">
        <v>904</v>
      </c>
      <c r="AC46" s="60"/>
      <c r="AD46" s="60"/>
      <c r="AE46" s="60"/>
      <c r="AF46" s="60"/>
      <c r="AG46" s="64"/>
      <c r="AH46" s="1224">
        <v>1</v>
      </c>
      <c r="AI46" s="1224"/>
      <c r="AJ46" s="1224"/>
      <c r="AK46" s="1224"/>
      <c r="AL46" s="1224"/>
      <c r="AM46">
        <f t="shared" si="0"/>
        <v>1066</v>
      </c>
      <c r="BI46" s="66">
        <v>820</v>
      </c>
    </row>
    <row r="47" spans="1:61" ht="10.5" customHeight="1">
      <c r="A47" s="63" t="s">
        <v>963</v>
      </c>
      <c r="B47" s="60"/>
      <c r="C47" s="60"/>
      <c r="D47" s="60"/>
      <c r="E47" s="60"/>
      <c r="F47" s="60"/>
      <c r="G47" s="64"/>
      <c r="H47" s="60" t="s">
        <v>960</v>
      </c>
      <c r="I47" s="60"/>
      <c r="J47" s="60"/>
      <c r="K47" s="64"/>
      <c r="L47" s="61" t="s">
        <v>961</v>
      </c>
      <c r="M47" s="60"/>
      <c r="N47" s="60"/>
      <c r="O47" s="60"/>
      <c r="P47" s="64"/>
      <c r="Q47" s="61" t="s">
        <v>962</v>
      </c>
      <c r="R47" s="60"/>
      <c r="S47" s="60"/>
      <c r="T47" s="60"/>
      <c r="U47" s="64"/>
      <c r="V47" s="1209">
        <v>50</v>
      </c>
      <c r="W47" s="1209"/>
      <c r="X47" s="1209"/>
      <c r="Y47" s="1209"/>
      <c r="Z47" s="1209"/>
      <c r="AA47" s="1209"/>
      <c r="AB47" s="61" t="s">
        <v>964</v>
      </c>
      <c r="AC47" s="60"/>
      <c r="AD47" s="60"/>
      <c r="AE47" s="60"/>
      <c r="AF47" s="60"/>
      <c r="AG47" s="64"/>
      <c r="AH47" s="1224">
        <v>0.8</v>
      </c>
      <c r="AI47" s="1224"/>
      <c r="AJ47" s="1224"/>
      <c r="AK47" s="1224"/>
      <c r="AL47" s="1224"/>
      <c r="AM47">
        <f t="shared" si="0"/>
        <v>1079</v>
      </c>
      <c r="BI47" s="66">
        <v>830</v>
      </c>
    </row>
    <row r="48" spans="1:61" ht="10.5" customHeight="1">
      <c r="A48" s="63" t="s">
        <v>965</v>
      </c>
      <c r="B48" s="60"/>
      <c r="C48" s="60"/>
      <c r="D48" s="60"/>
      <c r="E48" s="60"/>
      <c r="F48" s="60"/>
      <c r="G48" s="64"/>
      <c r="H48" s="60" t="s">
        <v>960</v>
      </c>
      <c r="I48" s="60"/>
      <c r="J48" s="60"/>
      <c r="K48" s="64"/>
      <c r="L48" s="61" t="s">
        <v>961</v>
      </c>
      <c r="M48" s="60"/>
      <c r="N48" s="60"/>
      <c r="O48" s="60"/>
      <c r="P48" s="64"/>
      <c r="Q48" s="61" t="s">
        <v>962</v>
      </c>
      <c r="R48" s="60"/>
      <c r="S48" s="60"/>
      <c r="T48" s="60"/>
      <c r="U48" s="64"/>
      <c r="V48" s="1209">
        <v>50</v>
      </c>
      <c r="W48" s="1209"/>
      <c r="X48" s="1209"/>
      <c r="Y48" s="1209"/>
      <c r="Z48" s="1209"/>
      <c r="AA48" s="1209"/>
      <c r="AB48" s="61" t="s">
        <v>966</v>
      </c>
      <c r="AC48" s="60"/>
      <c r="AD48" s="60"/>
      <c r="AE48" s="60"/>
      <c r="AF48" s="60"/>
      <c r="AG48" s="64"/>
      <c r="AH48" s="1224">
        <v>1.2</v>
      </c>
      <c r="AI48" s="1224"/>
      <c r="AJ48" s="1224"/>
      <c r="AK48" s="1224"/>
      <c r="AL48" s="1224"/>
      <c r="AM48">
        <f t="shared" si="0"/>
        <v>1157</v>
      </c>
      <c r="BI48" s="66">
        <v>890</v>
      </c>
    </row>
    <row r="49" spans="1:61" ht="10.5" customHeight="1">
      <c r="A49" s="63" t="s">
        <v>967</v>
      </c>
      <c r="B49" s="60"/>
      <c r="C49" s="60"/>
      <c r="D49" s="60"/>
      <c r="E49" s="60"/>
      <c r="F49" s="60"/>
      <c r="G49" s="64"/>
      <c r="H49" s="60" t="s">
        <v>960</v>
      </c>
      <c r="I49" s="60"/>
      <c r="J49" s="60"/>
      <c r="K49" s="64"/>
      <c r="L49" s="61" t="s">
        <v>961</v>
      </c>
      <c r="M49" s="60"/>
      <c r="N49" s="60"/>
      <c r="O49" s="60"/>
      <c r="P49" s="64"/>
      <c r="Q49" s="61" t="s">
        <v>962</v>
      </c>
      <c r="R49" s="60"/>
      <c r="S49" s="60"/>
      <c r="T49" s="60"/>
      <c r="U49" s="64"/>
      <c r="V49" s="1209">
        <v>50</v>
      </c>
      <c r="W49" s="1209"/>
      <c r="X49" s="1209"/>
      <c r="Y49" s="1209"/>
      <c r="Z49" s="1209"/>
      <c r="AA49" s="1209"/>
      <c r="AB49" s="61" t="s">
        <v>968</v>
      </c>
      <c r="AC49" s="60"/>
      <c r="AD49" s="60"/>
      <c r="AE49" s="60"/>
      <c r="AF49" s="60"/>
      <c r="AG49" s="64"/>
      <c r="AH49" s="1224">
        <v>0.75</v>
      </c>
      <c r="AI49" s="1224"/>
      <c r="AJ49" s="1224"/>
      <c r="AK49" s="1224"/>
      <c r="AL49" s="1224"/>
      <c r="AM49">
        <f t="shared" si="0"/>
        <v>799.5</v>
      </c>
      <c r="BI49" s="66">
        <v>615</v>
      </c>
    </row>
    <row r="50" spans="1:61" ht="10.5" customHeight="1">
      <c r="A50" s="63" t="s">
        <v>969</v>
      </c>
      <c r="B50" s="60"/>
      <c r="C50" s="60"/>
      <c r="D50" s="60"/>
      <c r="E50" s="60"/>
      <c r="F50" s="60"/>
      <c r="G50" s="64"/>
      <c r="H50" s="60" t="s">
        <v>960</v>
      </c>
      <c r="I50" s="60"/>
      <c r="J50" s="60"/>
      <c r="K50" s="64"/>
      <c r="L50" s="61" t="s">
        <v>961</v>
      </c>
      <c r="M50" s="60"/>
      <c r="N50" s="60"/>
      <c r="O50" s="60"/>
      <c r="P50" s="64"/>
      <c r="Q50" s="61" t="s">
        <v>962</v>
      </c>
      <c r="R50" s="60"/>
      <c r="S50" s="60"/>
      <c r="T50" s="60"/>
      <c r="U50" s="64"/>
      <c r="V50" s="1209">
        <v>50</v>
      </c>
      <c r="W50" s="1209"/>
      <c r="X50" s="1209"/>
      <c r="Y50" s="1209"/>
      <c r="Z50" s="1209"/>
      <c r="AA50" s="1209"/>
      <c r="AB50" s="61" t="s">
        <v>913</v>
      </c>
      <c r="AC50" s="60"/>
      <c r="AD50" s="60"/>
      <c r="AE50" s="60"/>
      <c r="AF50" s="60"/>
      <c r="AG50" s="64"/>
      <c r="AH50" s="1224">
        <v>1.75</v>
      </c>
      <c r="AI50" s="1224"/>
      <c r="AJ50" s="1224"/>
      <c r="AK50" s="1224"/>
      <c r="AL50" s="1224"/>
      <c r="AM50">
        <f t="shared" si="0"/>
        <v>1378</v>
      </c>
      <c r="BI50" s="66">
        <v>1060</v>
      </c>
    </row>
    <row r="51" spans="1:61" ht="10.5" customHeight="1">
      <c r="A51" s="63" t="s">
        <v>628</v>
      </c>
      <c r="B51" s="60"/>
      <c r="C51" s="60"/>
      <c r="D51" s="60"/>
      <c r="E51" s="60"/>
      <c r="F51" s="60"/>
      <c r="G51" s="64"/>
      <c r="H51" s="60" t="s">
        <v>960</v>
      </c>
      <c r="I51" s="42"/>
      <c r="J51" s="42"/>
      <c r="K51" s="43"/>
      <c r="L51" s="61"/>
      <c r="M51" s="60"/>
      <c r="N51" s="60"/>
      <c r="O51" s="60"/>
      <c r="P51" s="43"/>
      <c r="Q51" s="40"/>
      <c r="R51" s="42"/>
      <c r="S51" s="42"/>
      <c r="T51" s="42"/>
      <c r="U51" s="43"/>
      <c r="V51" s="1200"/>
      <c r="W51" s="1219"/>
      <c r="X51" s="1219"/>
      <c r="Y51" s="1219"/>
      <c r="Z51" s="1219"/>
      <c r="AA51" s="1230"/>
      <c r="AB51" s="61"/>
      <c r="AC51" s="60"/>
      <c r="AD51" s="60"/>
      <c r="AE51" s="60"/>
      <c r="AF51" s="60"/>
      <c r="AG51" s="64"/>
      <c r="AH51" s="1197"/>
      <c r="AI51" s="1198"/>
      <c r="AJ51" s="1198"/>
      <c r="AK51" s="1198"/>
      <c r="AL51" s="1199"/>
      <c r="AM51">
        <f t="shared" si="0"/>
        <v>858</v>
      </c>
      <c r="BI51" s="73">
        <v>660</v>
      </c>
    </row>
    <row r="52" spans="1:61" ht="10.5" customHeight="1">
      <c r="A52" s="63" t="s">
        <v>970</v>
      </c>
      <c r="B52" s="60"/>
      <c r="C52" s="60"/>
      <c r="D52" s="60"/>
      <c r="E52" s="60"/>
      <c r="F52" s="60"/>
      <c r="G52" s="64"/>
      <c r="H52" s="42" t="s">
        <v>971</v>
      </c>
      <c r="I52" s="42"/>
      <c r="J52" s="42"/>
      <c r="K52" s="43"/>
      <c r="L52" s="1205" t="s">
        <v>972</v>
      </c>
      <c r="M52" s="1205"/>
      <c r="N52" s="1205"/>
      <c r="O52" s="1205"/>
      <c r="P52" s="70"/>
      <c r="Q52" s="40" t="s">
        <v>973</v>
      </c>
      <c r="R52" s="71"/>
      <c r="S52" s="42"/>
      <c r="T52" s="42"/>
      <c r="U52" s="43"/>
      <c r="V52" s="1200">
        <v>80</v>
      </c>
      <c r="W52" s="1200"/>
      <c r="X52" s="1200"/>
      <c r="Y52" s="1200"/>
      <c r="Z52" s="1200"/>
      <c r="AA52" s="1200"/>
      <c r="AB52" s="1207" t="s">
        <v>913</v>
      </c>
      <c r="AC52" s="1207"/>
      <c r="AD52" s="1207"/>
      <c r="AE52" s="1207"/>
      <c r="AF52" s="1207"/>
      <c r="AG52" s="1207"/>
      <c r="AH52" s="1224">
        <v>1.7</v>
      </c>
      <c r="AI52" s="1224"/>
      <c r="AJ52" s="1224"/>
      <c r="AK52" s="1224"/>
      <c r="AL52" s="1224"/>
      <c r="AM52">
        <f t="shared" si="0"/>
        <v>1352</v>
      </c>
      <c r="BI52" s="73">
        <v>1040</v>
      </c>
    </row>
    <row r="53" spans="1:61" ht="10.5" customHeight="1">
      <c r="A53" s="63" t="s">
        <v>999</v>
      </c>
      <c r="B53" s="60"/>
      <c r="C53" s="60"/>
      <c r="D53" s="60"/>
      <c r="E53" s="60"/>
      <c r="F53" s="60"/>
      <c r="G53" s="64"/>
      <c r="H53" s="42" t="s">
        <v>1000</v>
      </c>
      <c r="I53" s="42"/>
      <c r="J53" s="42"/>
      <c r="K53" s="43"/>
      <c r="L53" s="1207" t="s">
        <v>1001</v>
      </c>
      <c r="M53" s="1207"/>
      <c r="N53" s="1207"/>
      <c r="O53" s="1207"/>
      <c r="P53" s="1207"/>
      <c r="Q53" s="40" t="s">
        <v>1002</v>
      </c>
      <c r="R53" s="42"/>
      <c r="S53" s="42"/>
      <c r="T53" s="42"/>
      <c r="U53" s="43"/>
      <c r="V53" s="1209">
        <v>6</v>
      </c>
      <c r="W53" s="1209"/>
      <c r="X53" s="1209"/>
      <c r="Y53" s="1209"/>
      <c r="Z53" s="1209"/>
      <c r="AA53" s="1209"/>
      <c r="AB53" s="40" t="s">
        <v>904</v>
      </c>
      <c r="AC53" s="42"/>
      <c r="AD53" s="42"/>
      <c r="AE53" s="42"/>
      <c r="AF53" s="42"/>
      <c r="AG53" s="43"/>
      <c r="AH53" s="1224">
        <v>1</v>
      </c>
      <c r="AI53" s="1224"/>
      <c r="AJ53" s="1224"/>
      <c r="AK53" s="1224"/>
      <c r="AL53" s="1224"/>
      <c r="AM53">
        <f t="shared" si="0"/>
        <v>1287</v>
      </c>
      <c r="BI53" s="74">
        <v>990</v>
      </c>
    </row>
    <row r="54" spans="1:61" ht="10.5" customHeight="1">
      <c r="A54" s="63" t="s">
        <v>1003</v>
      </c>
      <c r="B54" s="60"/>
      <c r="C54" s="60"/>
      <c r="D54" s="60"/>
      <c r="E54" s="60"/>
      <c r="F54" s="60"/>
      <c r="G54" s="64"/>
      <c r="H54" s="42" t="s">
        <v>1004</v>
      </c>
      <c r="I54" s="42"/>
      <c r="J54" s="42"/>
      <c r="K54" s="43"/>
      <c r="L54" s="67"/>
      <c r="M54" s="69"/>
      <c r="N54" s="69"/>
      <c r="O54" s="69"/>
      <c r="P54" s="75"/>
      <c r="Q54" s="40"/>
      <c r="R54" s="42"/>
      <c r="S54" s="42"/>
      <c r="T54" s="42"/>
      <c r="U54" s="43"/>
      <c r="V54" s="72"/>
      <c r="W54" s="76"/>
      <c r="X54" s="76"/>
      <c r="Y54" s="76"/>
      <c r="Z54" s="76"/>
      <c r="AA54" s="77"/>
      <c r="AB54" s="40"/>
      <c r="AC54" s="42"/>
      <c r="AD54" s="42"/>
      <c r="AE54" s="42"/>
      <c r="AF54" s="42"/>
      <c r="AG54" s="43"/>
      <c r="AH54" s="78"/>
      <c r="AI54" s="79"/>
      <c r="AJ54" s="79"/>
      <c r="AK54" s="79"/>
      <c r="AL54" s="80"/>
      <c r="AM54">
        <f t="shared" si="0"/>
        <v>1053</v>
      </c>
      <c r="BI54" s="74">
        <v>810</v>
      </c>
    </row>
    <row r="55" spans="1:61" ht="10.5" customHeight="1">
      <c r="A55" s="63" t="s">
        <v>1606</v>
      </c>
      <c r="B55" s="60"/>
      <c r="C55" s="60"/>
      <c r="D55" s="60"/>
      <c r="E55" s="60"/>
      <c r="F55" s="60"/>
      <c r="G55" s="64"/>
      <c r="H55" s="42" t="s">
        <v>1004</v>
      </c>
      <c r="I55" s="42"/>
      <c r="J55" s="42"/>
      <c r="K55" s="43"/>
      <c r="L55" s="67"/>
      <c r="M55" s="69"/>
      <c r="N55" s="69"/>
      <c r="O55" s="69"/>
      <c r="P55" s="75"/>
      <c r="Q55" s="40"/>
      <c r="R55" s="42"/>
      <c r="S55" s="42"/>
      <c r="T55" s="42"/>
      <c r="U55" s="43"/>
      <c r="V55" s="72"/>
      <c r="W55" s="76"/>
      <c r="X55" s="76"/>
      <c r="Y55" s="76"/>
      <c r="Z55" s="76"/>
      <c r="AA55" s="77"/>
      <c r="AB55" s="40"/>
      <c r="AC55" s="42"/>
      <c r="AD55" s="42"/>
      <c r="AE55" s="42"/>
      <c r="AF55" s="42"/>
      <c r="AG55" s="43"/>
      <c r="AH55" s="78"/>
      <c r="AI55" s="79"/>
      <c r="AJ55" s="79"/>
      <c r="AK55" s="79"/>
      <c r="AL55" s="80"/>
      <c r="AM55">
        <f t="shared" si="0"/>
        <v>1235</v>
      </c>
      <c r="BI55" s="74">
        <v>950</v>
      </c>
    </row>
    <row r="56" spans="1:61" ht="10.5" customHeight="1">
      <c r="A56" s="63" t="s">
        <v>1005</v>
      </c>
      <c r="B56" s="60"/>
      <c r="C56" s="60"/>
      <c r="D56" s="60"/>
      <c r="E56" s="60"/>
      <c r="F56" s="60"/>
      <c r="G56" s="64"/>
      <c r="H56" s="1209" t="s">
        <v>1006</v>
      </c>
      <c r="I56" s="1209"/>
      <c r="J56" s="1209"/>
      <c r="K56" s="1209"/>
      <c r="L56" s="1205" t="s">
        <v>972</v>
      </c>
      <c r="M56" s="1205"/>
      <c r="N56" s="1205"/>
      <c r="O56" s="1205"/>
      <c r="P56" s="75"/>
      <c r="Q56" s="81" t="s">
        <v>1007</v>
      </c>
      <c r="R56" s="82"/>
      <c r="S56" s="82"/>
      <c r="T56" s="82"/>
      <c r="U56" s="83"/>
      <c r="V56" s="1209">
        <v>80</v>
      </c>
      <c r="W56" s="1209"/>
      <c r="X56" s="1209"/>
      <c r="Y56" s="1209"/>
      <c r="Z56" s="1209"/>
      <c r="AA56" s="1209"/>
      <c r="AB56" s="81" t="s">
        <v>913</v>
      </c>
      <c r="AC56" s="82"/>
      <c r="AD56" s="82"/>
      <c r="AE56" s="82"/>
      <c r="AF56" s="82"/>
      <c r="AG56" s="83"/>
      <c r="AH56" s="1224">
        <v>1.7</v>
      </c>
      <c r="AI56" s="1224"/>
      <c r="AJ56" s="1224"/>
      <c r="AK56" s="1224"/>
      <c r="AL56" s="1224"/>
      <c r="AM56">
        <f t="shared" si="0"/>
        <v>1170</v>
      </c>
      <c r="BI56" s="66">
        <v>900</v>
      </c>
    </row>
    <row r="57" spans="1:61" ht="10.5" customHeight="1">
      <c r="A57" s="1215" t="s">
        <v>826</v>
      </c>
      <c r="B57" s="1216"/>
      <c r="C57" s="1216"/>
      <c r="D57" s="1216"/>
      <c r="E57" s="1216"/>
      <c r="F57" s="1216"/>
      <c r="G57" s="1217"/>
      <c r="H57" s="1218" t="s">
        <v>825</v>
      </c>
      <c r="I57" s="1219"/>
      <c r="J57" s="1219"/>
      <c r="K57" s="1220"/>
      <c r="L57" s="1218"/>
      <c r="M57" s="1219"/>
      <c r="N57" s="1219"/>
      <c r="O57" s="1219"/>
      <c r="P57" s="1220"/>
      <c r="Q57" s="1218"/>
      <c r="R57" s="1219"/>
      <c r="S57" s="1219"/>
      <c r="T57" s="1219"/>
      <c r="U57" s="1220"/>
      <c r="V57" s="1218"/>
      <c r="W57" s="1219"/>
      <c r="X57" s="1219"/>
      <c r="Y57" s="1219"/>
      <c r="Z57" s="1219"/>
      <c r="AA57" s="1220"/>
      <c r="AB57" s="1218"/>
      <c r="AC57" s="1219"/>
      <c r="AD57" s="1219"/>
      <c r="AE57" s="1219"/>
      <c r="AF57" s="1219"/>
      <c r="AG57" s="1220"/>
      <c r="AH57" s="1189"/>
      <c r="AI57" s="1198"/>
      <c r="AJ57" s="1198"/>
      <c r="AK57" s="1198"/>
      <c r="AL57" s="1190"/>
      <c r="AM57">
        <f t="shared" si="0"/>
        <v>1475.5</v>
      </c>
      <c r="BI57" s="267">
        <v>1135</v>
      </c>
    </row>
    <row r="58" spans="1:61" ht="10.5" customHeight="1">
      <c r="A58" s="20" t="s">
        <v>423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96"/>
      <c r="AK58" s="96"/>
      <c r="AL58" s="96"/>
      <c r="AM58">
        <f t="shared" si="0"/>
        <v>0</v>
      </c>
      <c r="BI58" s="97"/>
    </row>
    <row r="59" spans="1:61" ht="10.5" customHeight="1">
      <c r="A59" s="1023" t="s">
        <v>421</v>
      </c>
      <c r="B59" s="1024"/>
      <c r="C59" s="1024"/>
      <c r="D59" s="1024"/>
      <c r="E59" s="1024"/>
      <c r="F59" s="1024"/>
      <c r="G59" s="1024"/>
      <c r="H59" s="1024"/>
      <c r="I59" s="1024"/>
      <c r="J59" s="1024"/>
      <c r="K59" s="1024"/>
      <c r="L59" s="1024"/>
      <c r="M59" s="1024"/>
      <c r="N59" s="1024"/>
      <c r="O59" s="1024"/>
      <c r="P59" s="1024"/>
      <c r="Q59" s="1024"/>
      <c r="R59" s="1024"/>
      <c r="S59" s="1024"/>
      <c r="T59" s="1024"/>
      <c r="U59" s="1024"/>
      <c r="V59" s="1024"/>
      <c r="W59" s="1024"/>
      <c r="X59" s="1024"/>
      <c r="Y59" s="1024"/>
      <c r="Z59" s="1024"/>
      <c r="AA59" s="1024"/>
      <c r="AB59" s="1024"/>
      <c r="AC59" s="1024"/>
      <c r="AD59" s="1024"/>
      <c r="AE59" s="1024"/>
      <c r="AF59" s="1024"/>
      <c r="AG59" s="1024"/>
      <c r="AH59" s="1024"/>
      <c r="AI59" s="1202" t="s">
        <v>420</v>
      </c>
      <c r="AJ59" s="1203"/>
      <c r="AK59" s="1203"/>
      <c r="AL59" s="1187"/>
      <c r="AM59" t="e">
        <f t="shared" si="0"/>
        <v>#VALUE!</v>
      </c>
      <c r="BI59" s="1025" t="s">
        <v>1012</v>
      </c>
    </row>
    <row r="60" spans="1:61" ht="10.5" customHeight="1">
      <c r="A60" s="33" t="s">
        <v>411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5"/>
      <c r="AI60" s="1188">
        <v>464</v>
      </c>
      <c r="AJ60" s="1188"/>
      <c r="AK60" s="1188"/>
      <c r="AL60" s="1188"/>
      <c r="AM60">
        <f t="shared" si="0"/>
        <v>694.2</v>
      </c>
      <c r="BI60" s="1022">
        <v>534</v>
      </c>
    </row>
    <row r="61" spans="1:61" ht="10.5" customHeight="1">
      <c r="A61" s="63" t="s">
        <v>412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4"/>
      <c r="AI61" s="1201">
        <v>650</v>
      </c>
      <c r="AJ61" s="1201"/>
      <c r="AK61" s="1201"/>
      <c r="AL61" s="1201"/>
      <c r="AM61">
        <f t="shared" si="0"/>
        <v>1020.5</v>
      </c>
      <c r="BI61" s="92">
        <v>785</v>
      </c>
    </row>
    <row r="62" spans="1:61" ht="10.5" customHeight="1">
      <c r="A62" s="25" t="s">
        <v>413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7"/>
      <c r="AI62" s="1201">
        <v>475</v>
      </c>
      <c r="AJ62" s="1201"/>
      <c r="AK62" s="1201"/>
      <c r="AL62" s="1201"/>
      <c r="AM62">
        <f t="shared" si="0"/>
        <v>728</v>
      </c>
      <c r="BI62" s="92">
        <v>560</v>
      </c>
    </row>
    <row r="63" spans="1:61" ht="10.5" customHeight="1">
      <c r="A63" s="25" t="s">
        <v>414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7"/>
      <c r="AI63" s="1201">
        <v>760</v>
      </c>
      <c r="AJ63" s="1201"/>
      <c r="AK63" s="1201"/>
      <c r="AL63" s="1201"/>
      <c r="AM63">
        <f t="shared" si="0"/>
        <v>1079</v>
      </c>
      <c r="BI63" s="92">
        <v>830</v>
      </c>
    </row>
    <row r="64" spans="1:61" ht="10.5" customHeight="1">
      <c r="A64" s="25" t="s">
        <v>415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7"/>
      <c r="AI64" s="1201">
        <v>330</v>
      </c>
      <c r="AJ64" s="1201"/>
      <c r="AK64" s="1201"/>
      <c r="AL64" s="1201"/>
      <c r="AM64">
        <f t="shared" si="0"/>
        <v>501.8</v>
      </c>
      <c r="BI64" s="92">
        <v>386</v>
      </c>
    </row>
    <row r="65" spans="1:61" ht="10.5" customHeight="1">
      <c r="A65" s="25" t="s">
        <v>416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/>
      <c r="AI65" s="1201">
        <v>580</v>
      </c>
      <c r="AJ65" s="1201"/>
      <c r="AK65" s="1201"/>
      <c r="AL65" s="1201"/>
      <c r="AM65">
        <f t="shared" si="0"/>
        <v>858</v>
      </c>
      <c r="BI65" s="92">
        <v>660</v>
      </c>
    </row>
    <row r="66" spans="1:61" ht="10.5" customHeight="1">
      <c r="A66" s="25" t="s">
        <v>417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7"/>
      <c r="AI66" s="1201">
        <v>1400</v>
      </c>
      <c r="AJ66" s="1201"/>
      <c r="AK66" s="1201"/>
      <c r="AL66" s="1201"/>
      <c r="AM66">
        <f t="shared" si="0"/>
        <v>2052.7000000000003</v>
      </c>
      <c r="BI66" s="92">
        <v>1579</v>
      </c>
    </row>
    <row r="67" spans="1:61" ht="10.5" customHeight="1">
      <c r="A67" s="25" t="s">
        <v>419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7"/>
      <c r="AI67" s="1201">
        <v>1230</v>
      </c>
      <c r="AJ67" s="1201"/>
      <c r="AK67" s="1201"/>
      <c r="AL67" s="1201"/>
      <c r="AM67">
        <f t="shared" si="0"/>
        <v>1692.6000000000001</v>
      </c>
      <c r="BI67" s="92">
        <v>1302</v>
      </c>
    </row>
    <row r="68" spans="1:61" ht="10.5" customHeight="1">
      <c r="A68" s="25" t="s">
        <v>418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7"/>
      <c r="AI68" s="1201">
        <v>610</v>
      </c>
      <c r="AJ68" s="1201"/>
      <c r="AK68" s="1201"/>
      <c r="AL68" s="1201"/>
      <c r="AM68">
        <f t="shared" si="0"/>
        <v>910</v>
      </c>
      <c r="BI68" s="93">
        <v>700</v>
      </c>
    </row>
    <row r="69" spans="1:61" ht="10.5" customHeight="1">
      <c r="A69" s="52" t="s">
        <v>1008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5"/>
      <c r="AK69" s="85"/>
      <c r="AL69" s="85"/>
      <c r="AM69">
        <f t="shared" si="0"/>
        <v>0</v>
      </c>
      <c r="BI69" s="86"/>
    </row>
    <row r="70" spans="1:61" ht="10.5" customHeight="1">
      <c r="A70" s="20" t="s">
        <v>1009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87" t="s">
        <v>1010</v>
      </c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88"/>
      <c r="AI70" s="22"/>
      <c r="AJ70" s="89" t="s">
        <v>1011</v>
      </c>
      <c r="AK70" s="89"/>
      <c r="AL70" s="90"/>
      <c r="AM70" t="e">
        <f t="shared" si="0"/>
        <v>#VALUE!</v>
      </c>
      <c r="BI70" s="91" t="s">
        <v>1012</v>
      </c>
    </row>
    <row r="71" spans="1:61" ht="10.5" customHeight="1">
      <c r="A71" s="25" t="s">
        <v>1013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7"/>
      <c r="AI71" s="1201"/>
      <c r="AJ71" s="1201"/>
      <c r="AK71" s="1201"/>
      <c r="AL71" s="1201"/>
      <c r="AM71">
        <f t="shared" si="0"/>
        <v>1209</v>
      </c>
      <c r="BI71" s="92">
        <v>930</v>
      </c>
    </row>
    <row r="72" spans="1:61" ht="10.5" customHeight="1">
      <c r="A72" s="63" t="s">
        <v>1014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4"/>
      <c r="AI72" s="1201"/>
      <c r="AJ72" s="1201"/>
      <c r="AK72" s="1201"/>
      <c r="AL72" s="1201"/>
      <c r="AM72">
        <f aca="true" t="shared" si="1" ref="AM72:AM135">BI72*1.3</f>
        <v>884</v>
      </c>
      <c r="BI72" s="92">
        <v>680</v>
      </c>
    </row>
    <row r="73" spans="1:61" ht="10.5" customHeight="1">
      <c r="A73" s="25" t="s">
        <v>1015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7"/>
      <c r="AI73" s="1201"/>
      <c r="AJ73" s="1201"/>
      <c r="AK73" s="1201"/>
      <c r="AL73" s="1201"/>
      <c r="AM73">
        <f t="shared" si="1"/>
        <v>1586</v>
      </c>
      <c r="BI73" s="92">
        <v>1220</v>
      </c>
    </row>
    <row r="74" spans="1:61" ht="10.5" customHeight="1">
      <c r="A74" s="25" t="s">
        <v>1016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7"/>
      <c r="AI74" s="1201"/>
      <c r="AJ74" s="1201"/>
      <c r="AK74" s="1201"/>
      <c r="AL74" s="1201"/>
      <c r="AM74">
        <f t="shared" si="1"/>
        <v>1586</v>
      </c>
      <c r="BI74" s="92">
        <v>1220</v>
      </c>
    </row>
    <row r="75" spans="1:61" ht="10.5" customHeight="1">
      <c r="A75" s="25" t="s">
        <v>1017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7"/>
      <c r="AI75" s="1201"/>
      <c r="AJ75" s="1201"/>
      <c r="AK75" s="1201"/>
      <c r="AL75" s="1201"/>
      <c r="AM75">
        <f t="shared" si="1"/>
        <v>1716</v>
      </c>
      <c r="BI75" s="92">
        <v>1320</v>
      </c>
    </row>
    <row r="76" spans="1:61" ht="10.5" customHeight="1">
      <c r="A76" s="25" t="s">
        <v>1018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7"/>
      <c r="AI76" s="1201"/>
      <c r="AJ76" s="1201"/>
      <c r="AK76" s="1201"/>
      <c r="AL76" s="1201"/>
      <c r="AM76">
        <f t="shared" si="1"/>
        <v>1586</v>
      </c>
      <c r="BI76" s="92">
        <v>1220</v>
      </c>
    </row>
    <row r="77" spans="1:61" ht="10.5" customHeight="1">
      <c r="A77" s="25" t="s">
        <v>1019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7"/>
      <c r="AI77" s="1201"/>
      <c r="AJ77" s="1201"/>
      <c r="AK77" s="1201"/>
      <c r="AL77" s="1201"/>
      <c r="AM77">
        <f t="shared" si="1"/>
        <v>1209</v>
      </c>
      <c r="BI77" s="92">
        <v>930</v>
      </c>
    </row>
    <row r="78" spans="1:61" ht="10.5" customHeight="1">
      <c r="A78" s="25" t="s">
        <v>1020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7"/>
      <c r="AI78" s="1201"/>
      <c r="AJ78" s="1201"/>
      <c r="AK78" s="1201"/>
      <c r="AL78" s="1201"/>
      <c r="AM78">
        <f t="shared" si="1"/>
        <v>884</v>
      </c>
      <c r="BI78" s="92">
        <v>680</v>
      </c>
    </row>
    <row r="79" spans="1:61" ht="10.5" customHeight="1">
      <c r="A79" s="25" t="s">
        <v>1021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7"/>
      <c r="AI79" s="1201"/>
      <c r="AJ79" s="1201"/>
      <c r="AK79" s="1201"/>
      <c r="AL79" s="1201"/>
      <c r="AM79">
        <f t="shared" si="1"/>
        <v>2470</v>
      </c>
      <c r="BI79" s="93">
        <v>1900</v>
      </c>
    </row>
    <row r="80" spans="1:61" ht="10.5" customHeight="1">
      <c r="A80" s="25" t="s">
        <v>1022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7"/>
      <c r="AI80" s="1201"/>
      <c r="AJ80" s="1201"/>
      <c r="AK80" s="1201"/>
      <c r="AL80" s="1201"/>
      <c r="AM80">
        <f t="shared" si="1"/>
        <v>2769</v>
      </c>
      <c r="BI80" s="93">
        <v>2130</v>
      </c>
    </row>
    <row r="81" spans="1:61" ht="10.5" customHeight="1">
      <c r="A81" s="25" t="s">
        <v>1030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7"/>
      <c r="AI81" s="1201"/>
      <c r="AJ81" s="1201"/>
      <c r="AK81" s="1201"/>
      <c r="AL81" s="1201"/>
      <c r="AM81">
        <f t="shared" si="1"/>
        <v>2938</v>
      </c>
      <c r="BI81" s="93">
        <v>2260</v>
      </c>
    </row>
    <row r="82" spans="1:61" ht="10.5" customHeight="1">
      <c r="A82" s="25" t="s">
        <v>1031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7"/>
      <c r="AI82" s="1201"/>
      <c r="AJ82" s="1201"/>
      <c r="AK82" s="1201"/>
      <c r="AL82" s="1201"/>
      <c r="AM82">
        <f t="shared" si="1"/>
        <v>3237</v>
      </c>
      <c r="BI82" s="93">
        <v>2490</v>
      </c>
    </row>
    <row r="83" spans="1:61" ht="10.5" customHeight="1">
      <c r="A83" s="25" t="s">
        <v>1032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7"/>
      <c r="AI83" s="1201"/>
      <c r="AJ83" s="1201"/>
      <c r="AK83" s="1201"/>
      <c r="AL83" s="1201"/>
      <c r="AM83">
        <f t="shared" si="1"/>
        <v>182</v>
      </c>
      <c r="BI83" s="93">
        <v>140</v>
      </c>
    </row>
    <row r="84" spans="1:61" ht="10.5" customHeight="1">
      <c r="A84" s="25" t="s">
        <v>1054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7"/>
      <c r="AI84" s="1201"/>
      <c r="AJ84" s="1201"/>
      <c r="AK84" s="1201"/>
      <c r="AL84" s="1201"/>
      <c r="AM84">
        <f t="shared" si="1"/>
        <v>2470</v>
      </c>
      <c r="BI84" s="94">
        <v>1900</v>
      </c>
    </row>
    <row r="85" spans="1:61" ht="10.5" customHeight="1">
      <c r="A85" s="25" t="s">
        <v>1055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7"/>
      <c r="AI85" s="1201"/>
      <c r="AJ85" s="1201"/>
      <c r="AK85" s="1201"/>
      <c r="AL85" s="1201"/>
      <c r="AM85">
        <f t="shared" si="1"/>
        <v>1820</v>
      </c>
      <c r="BI85" s="94">
        <v>1400</v>
      </c>
    </row>
    <row r="86" spans="1:61" ht="10.5" customHeight="1">
      <c r="A86" s="25" t="s">
        <v>1056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7"/>
      <c r="AI86" s="1201"/>
      <c r="AJ86" s="1201"/>
      <c r="AK86" s="1201"/>
      <c r="AL86" s="1201"/>
      <c r="AM86">
        <f t="shared" si="1"/>
        <v>2821</v>
      </c>
      <c r="BI86" s="94">
        <v>2170</v>
      </c>
    </row>
    <row r="87" spans="1:61" ht="10.5" customHeight="1">
      <c r="A87" s="63" t="s">
        <v>1057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4"/>
      <c r="AI87" s="1201"/>
      <c r="AJ87" s="1201"/>
      <c r="AK87" s="1201"/>
      <c r="AL87" s="1201"/>
      <c r="AM87">
        <f t="shared" si="1"/>
        <v>2470</v>
      </c>
      <c r="BI87" s="94">
        <v>1900</v>
      </c>
    </row>
    <row r="88" spans="1:61" ht="10.5" customHeight="1">
      <c r="A88" s="63" t="s">
        <v>1058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4"/>
      <c r="AI88" s="1201"/>
      <c r="AJ88" s="1201"/>
      <c r="AK88" s="1201"/>
      <c r="AL88" s="1201"/>
      <c r="AM88">
        <f t="shared" si="1"/>
        <v>3939</v>
      </c>
      <c r="BI88" s="94">
        <v>3030</v>
      </c>
    </row>
    <row r="89" spans="1:61" ht="10.5" customHeight="1">
      <c r="A89" s="33" t="s">
        <v>1059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5"/>
      <c r="AI89" s="1201"/>
      <c r="AJ89" s="1201"/>
      <c r="AK89" s="1201"/>
      <c r="AL89" s="1201"/>
      <c r="AM89">
        <f t="shared" si="1"/>
        <v>3939</v>
      </c>
      <c r="BI89" s="94">
        <v>3030</v>
      </c>
    </row>
    <row r="90" spans="1:61" ht="10.5" customHeight="1">
      <c r="A90" s="25" t="s">
        <v>1060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7"/>
      <c r="AI90" s="1201"/>
      <c r="AJ90" s="1201"/>
      <c r="AK90" s="1201"/>
      <c r="AL90" s="1201"/>
      <c r="AM90">
        <f t="shared" si="1"/>
        <v>4550</v>
      </c>
      <c r="BI90" s="94">
        <v>3500</v>
      </c>
    </row>
    <row r="91" spans="1:61" ht="10.5" customHeight="1">
      <c r="A91" s="25" t="s">
        <v>1061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7"/>
      <c r="AI91" s="1201"/>
      <c r="AJ91" s="1201"/>
      <c r="AK91" s="1201"/>
      <c r="AL91" s="1201"/>
      <c r="AM91">
        <f t="shared" si="1"/>
        <v>4550</v>
      </c>
      <c r="BI91" s="94">
        <v>3500</v>
      </c>
    </row>
    <row r="92" spans="1:61" ht="10.5" customHeight="1">
      <c r="A92" s="63" t="s">
        <v>1062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4"/>
      <c r="AI92" s="1201"/>
      <c r="AJ92" s="1201"/>
      <c r="AK92" s="1201"/>
      <c r="AL92" s="1201"/>
      <c r="AM92">
        <f t="shared" si="1"/>
        <v>2470</v>
      </c>
      <c r="BI92" s="94">
        <v>1900</v>
      </c>
    </row>
    <row r="93" spans="1:61" ht="10.5" customHeight="1">
      <c r="A93" s="63" t="s">
        <v>1063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4"/>
      <c r="AI93" s="1201"/>
      <c r="AJ93" s="1201"/>
      <c r="AK93" s="1201"/>
      <c r="AL93" s="1201"/>
      <c r="AM93">
        <f t="shared" si="1"/>
        <v>2470</v>
      </c>
      <c r="BI93" s="94">
        <v>1900</v>
      </c>
    </row>
    <row r="94" spans="1:61" ht="10.5" customHeight="1">
      <c r="A94" s="33" t="s">
        <v>1064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5"/>
      <c r="AI94" s="1201"/>
      <c r="AJ94" s="1201"/>
      <c r="AK94" s="1201"/>
      <c r="AL94" s="1201"/>
      <c r="AM94">
        <f t="shared" si="1"/>
        <v>1820</v>
      </c>
      <c r="BI94" s="94">
        <v>1400</v>
      </c>
    </row>
    <row r="95" spans="1:61" ht="10.5" customHeight="1">
      <c r="A95" s="25" t="s">
        <v>1065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7"/>
      <c r="AI95" s="1201"/>
      <c r="AJ95" s="1201"/>
      <c r="AK95" s="1201"/>
      <c r="AL95" s="1201"/>
      <c r="AM95">
        <f t="shared" si="1"/>
        <v>1820</v>
      </c>
      <c r="BI95" s="94">
        <v>1400</v>
      </c>
    </row>
    <row r="96" spans="1:61" ht="10.5" customHeight="1">
      <c r="A96" s="63" t="s">
        <v>1068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4"/>
      <c r="AI96" s="1201"/>
      <c r="AJ96" s="1201"/>
      <c r="AK96" s="1201"/>
      <c r="AL96" s="1201"/>
      <c r="AM96">
        <f t="shared" si="1"/>
        <v>4589</v>
      </c>
      <c r="BI96" s="94">
        <v>3530</v>
      </c>
    </row>
    <row r="97" spans="1:61" ht="10.5" customHeight="1">
      <c r="A97" s="63" t="s">
        <v>818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4"/>
      <c r="AI97" s="954"/>
      <c r="AJ97" s="954"/>
      <c r="AK97" s="954"/>
      <c r="AL97" s="955"/>
      <c r="AM97">
        <f t="shared" si="1"/>
        <v>8840</v>
      </c>
      <c r="BI97" s="956">
        <v>6800</v>
      </c>
    </row>
    <row r="98" spans="1:61" ht="10.5" customHeight="1">
      <c r="A98" s="63" t="s">
        <v>819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4"/>
      <c r="AI98" s="954"/>
      <c r="AJ98" s="954"/>
      <c r="AK98" s="954"/>
      <c r="AL98" s="955"/>
      <c r="AM98">
        <f t="shared" si="1"/>
        <v>8840</v>
      </c>
      <c r="BI98" s="958">
        <v>6800</v>
      </c>
    </row>
    <row r="99" spans="1:61" ht="10.5" customHeight="1">
      <c r="A99" s="63" t="s">
        <v>820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4"/>
      <c r="AI99" s="954"/>
      <c r="AJ99" s="954"/>
      <c r="AK99" s="954"/>
      <c r="AL99" s="955"/>
      <c r="AM99">
        <f t="shared" si="1"/>
        <v>14911</v>
      </c>
      <c r="BI99" s="957">
        <v>11470</v>
      </c>
    </row>
    <row r="100" spans="1:61" ht="10.5" customHeight="1">
      <c r="A100" s="20" t="s">
        <v>1069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96"/>
      <c r="AK100" s="96"/>
      <c r="AL100" s="96"/>
      <c r="AM100">
        <f t="shared" si="1"/>
        <v>0</v>
      </c>
      <c r="BI100" s="97"/>
    </row>
    <row r="101" spans="1:61" ht="10.5" customHeight="1">
      <c r="A101" s="25" t="s">
        <v>1070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7"/>
      <c r="AM101">
        <f t="shared" si="1"/>
        <v>1891.5</v>
      </c>
      <c r="BI101" s="95">
        <v>1455</v>
      </c>
    </row>
    <row r="102" spans="1:61" ht="10.5" customHeight="1">
      <c r="A102" s="25" t="s">
        <v>1071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7"/>
      <c r="AM102">
        <f t="shared" si="1"/>
        <v>1891.5</v>
      </c>
      <c r="BI102" s="95">
        <v>1455</v>
      </c>
    </row>
    <row r="103" spans="1:61" ht="10.5" customHeight="1">
      <c r="A103" s="63" t="s">
        <v>1072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4"/>
      <c r="AM103">
        <f t="shared" si="1"/>
        <v>1891.5</v>
      </c>
      <c r="BI103" s="95">
        <v>1455</v>
      </c>
    </row>
    <row r="104" spans="1:61" ht="10.5" customHeight="1">
      <c r="A104" s="63" t="s">
        <v>1073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4"/>
      <c r="AM104">
        <f t="shared" si="1"/>
        <v>1891.5</v>
      </c>
      <c r="BI104" s="95">
        <v>1455</v>
      </c>
    </row>
    <row r="105" spans="1:61" ht="10.5" customHeight="1">
      <c r="A105" s="33" t="s">
        <v>1074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5"/>
      <c r="AM105">
        <f t="shared" si="1"/>
        <v>1891.5</v>
      </c>
      <c r="BI105" s="95">
        <v>1455</v>
      </c>
    </row>
    <row r="106" spans="1:61" ht="10.5" customHeight="1">
      <c r="A106" s="25" t="s">
        <v>1075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7"/>
      <c r="AM106">
        <f t="shared" si="1"/>
        <v>2204.8</v>
      </c>
      <c r="BI106" s="95">
        <v>1696</v>
      </c>
    </row>
    <row r="107" spans="1:61" ht="10.5" customHeight="1">
      <c r="A107" s="63" t="s">
        <v>1100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4"/>
      <c r="AM107">
        <f t="shared" si="1"/>
        <v>2256.8</v>
      </c>
      <c r="BI107" s="95">
        <v>1736</v>
      </c>
    </row>
    <row r="108" spans="1:61" ht="10.5" customHeight="1">
      <c r="A108" s="33" t="s">
        <v>1101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5"/>
      <c r="AM108">
        <f t="shared" si="1"/>
        <v>2350.4</v>
      </c>
      <c r="BI108" s="95">
        <v>1808</v>
      </c>
    </row>
    <row r="109" spans="1:61" ht="10.5" customHeight="1">
      <c r="A109" s="63" t="s">
        <v>1102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4"/>
      <c r="AM109">
        <f t="shared" si="1"/>
        <v>2256.8</v>
      </c>
      <c r="BI109" s="95">
        <v>1736</v>
      </c>
    </row>
    <row r="110" spans="1:61" ht="10.5" customHeight="1">
      <c r="A110" s="33" t="s">
        <v>1103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5"/>
      <c r="AM110">
        <f t="shared" si="1"/>
        <v>2676.7000000000003</v>
      </c>
      <c r="BI110" s="95">
        <v>2059</v>
      </c>
    </row>
    <row r="111" spans="1:61" ht="10.5" customHeight="1">
      <c r="A111" s="63" t="s">
        <v>1104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4"/>
      <c r="AM111">
        <f t="shared" si="1"/>
        <v>4778.8</v>
      </c>
      <c r="BI111" s="95">
        <v>3676</v>
      </c>
    </row>
    <row r="112" spans="1:61" ht="10.5" customHeight="1">
      <c r="A112" s="63" t="s">
        <v>1105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4"/>
      <c r="AM112" t="e">
        <f t="shared" si="1"/>
        <v>#VALUE!</v>
      </c>
      <c r="BI112" s="95" t="s">
        <v>1106</v>
      </c>
    </row>
    <row r="113" spans="1:61" ht="10.5" customHeight="1">
      <c r="A113" s="20" t="s">
        <v>1107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96"/>
      <c r="AK113" s="96"/>
      <c r="AL113" s="96"/>
      <c r="AM113">
        <f t="shared" si="1"/>
        <v>0</v>
      </c>
      <c r="BI113" s="97"/>
    </row>
    <row r="114" spans="1:61" ht="10.5" customHeight="1">
      <c r="A114" s="25" t="s">
        <v>1108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7"/>
      <c r="AM114">
        <f t="shared" si="1"/>
        <v>9477</v>
      </c>
      <c r="BI114" s="95">
        <v>7290</v>
      </c>
    </row>
    <row r="115" spans="1:61" ht="10.5" customHeight="1">
      <c r="A115" s="25" t="s">
        <v>1113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7"/>
      <c r="AM115">
        <f t="shared" si="1"/>
        <v>7631</v>
      </c>
      <c r="BI115" s="95">
        <v>5870</v>
      </c>
    </row>
    <row r="116" spans="1:61" ht="10.5" customHeight="1">
      <c r="A116" s="25" t="s">
        <v>1114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7"/>
      <c r="AM116">
        <f t="shared" si="1"/>
        <v>8190</v>
      </c>
      <c r="BI116" s="95">
        <v>6300</v>
      </c>
    </row>
    <row r="117" spans="1:61" ht="10.5" customHeight="1">
      <c r="A117" s="20" t="s">
        <v>1115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96"/>
      <c r="AK117" s="96"/>
      <c r="AL117" s="96"/>
      <c r="AM117">
        <f t="shared" si="1"/>
        <v>0</v>
      </c>
      <c r="BI117" s="97"/>
    </row>
    <row r="118" spans="1:61" ht="10.5" customHeight="1">
      <c r="A118" s="63" t="s">
        <v>1116</v>
      </c>
      <c r="B118" s="98"/>
      <c r="C118" s="98"/>
      <c r="D118" s="98"/>
      <c r="E118" s="99"/>
      <c r="F118" s="98"/>
      <c r="G118" s="98"/>
      <c r="H118" s="98"/>
      <c r="I118" s="100"/>
      <c r="J118" s="98"/>
      <c r="K118" s="98"/>
      <c r="L118" s="98"/>
      <c r="M118" s="100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101"/>
      <c r="AK118" s="101"/>
      <c r="AL118" s="101"/>
      <c r="AM118" t="e">
        <f t="shared" si="1"/>
        <v>#VALUE!</v>
      </c>
      <c r="BI118" s="102" t="s">
        <v>1117</v>
      </c>
    </row>
    <row r="119" spans="1:61" ht="10.5" customHeight="1">
      <c r="A119" s="20" t="s">
        <v>1118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103"/>
      <c r="AK119" s="103"/>
      <c r="AL119" s="103"/>
      <c r="AM119">
        <f t="shared" si="1"/>
        <v>0</v>
      </c>
      <c r="BI119" s="24"/>
    </row>
    <row r="120" spans="1:61" ht="12.75">
      <c r="A120" s="1191" t="s">
        <v>1119</v>
      </c>
      <c r="B120" s="1191"/>
      <c r="C120" s="1191"/>
      <c r="D120" s="1191"/>
      <c r="E120" s="104"/>
      <c r="F120" s="104"/>
      <c r="G120" s="104"/>
      <c r="H120" s="105"/>
      <c r="I120" s="106" t="s">
        <v>1120</v>
      </c>
      <c r="J120" s="104"/>
      <c r="K120" s="104"/>
      <c r="L120" s="105"/>
      <c r="M120" s="106" t="s">
        <v>1121</v>
      </c>
      <c r="N120" s="104"/>
      <c r="O120" s="104"/>
      <c r="P120" s="104"/>
      <c r="Q120" s="105"/>
      <c r="R120" s="106" t="s">
        <v>1122</v>
      </c>
      <c r="S120" s="104"/>
      <c r="T120" s="104"/>
      <c r="U120" s="104"/>
      <c r="V120" s="105"/>
      <c r="W120" s="106" t="s">
        <v>1123</v>
      </c>
      <c r="X120" s="104"/>
      <c r="Y120" s="104"/>
      <c r="Z120" s="104"/>
      <c r="AA120" s="104"/>
      <c r="AB120" s="106" t="s">
        <v>870</v>
      </c>
      <c r="AC120" s="104"/>
      <c r="AD120" s="104"/>
      <c r="AE120" s="104"/>
      <c r="AF120" s="104"/>
      <c r="AG120" s="104"/>
      <c r="AH120" s="105"/>
      <c r="AI120" s="106" t="s">
        <v>869</v>
      </c>
      <c r="AJ120" s="104"/>
      <c r="AK120" s="104"/>
      <c r="AL120" s="105"/>
      <c r="AM120" t="e">
        <f t="shared" si="1"/>
        <v>#VALUE!</v>
      </c>
      <c r="BI120" s="107" t="s">
        <v>871</v>
      </c>
    </row>
    <row r="121" spans="1:61" ht="12.75">
      <c r="A121" s="55"/>
      <c r="B121" s="56"/>
      <c r="C121" s="56"/>
      <c r="D121" s="56"/>
      <c r="E121" s="56"/>
      <c r="F121" s="56"/>
      <c r="G121" s="56"/>
      <c r="H121" s="57"/>
      <c r="I121" s="58"/>
      <c r="J121" s="56"/>
      <c r="K121" s="56"/>
      <c r="L121" s="57"/>
      <c r="M121" s="58" t="s">
        <v>896</v>
      </c>
      <c r="N121" s="56"/>
      <c r="O121" s="56"/>
      <c r="P121" s="56"/>
      <c r="Q121" s="57"/>
      <c r="R121" s="58" t="s">
        <v>896</v>
      </c>
      <c r="S121" s="56"/>
      <c r="T121" s="56"/>
      <c r="U121" s="56"/>
      <c r="V121" s="57"/>
      <c r="W121" s="108" t="s">
        <v>1124</v>
      </c>
      <c r="X121" s="56"/>
      <c r="Y121" s="56"/>
      <c r="Z121" s="56"/>
      <c r="AA121" s="56"/>
      <c r="AB121" s="58" t="s">
        <v>875</v>
      </c>
      <c r="AC121" s="56"/>
      <c r="AD121" s="56"/>
      <c r="AE121" s="56"/>
      <c r="AF121" s="56"/>
      <c r="AG121" s="56"/>
      <c r="AH121" s="57"/>
      <c r="AI121" s="58"/>
      <c r="AJ121" s="57" t="s">
        <v>874</v>
      </c>
      <c r="AK121" s="56"/>
      <c r="AL121" s="57"/>
      <c r="AM121">
        <f t="shared" si="1"/>
        <v>0</v>
      </c>
      <c r="BI121" s="59"/>
    </row>
    <row r="122" spans="1:61" ht="10.5" customHeight="1">
      <c r="A122" s="55"/>
      <c r="B122" s="56" t="s">
        <v>1125</v>
      </c>
      <c r="C122" s="56"/>
      <c r="D122" s="56"/>
      <c r="E122" s="56"/>
      <c r="F122" s="56"/>
      <c r="G122" s="56"/>
      <c r="H122" s="57"/>
      <c r="I122" s="58" t="s">
        <v>1126</v>
      </c>
      <c r="J122" s="56"/>
      <c r="K122" s="56"/>
      <c r="L122" s="56"/>
      <c r="M122" s="58"/>
      <c r="N122" s="56"/>
      <c r="O122" s="56"/>
      <c r="P122" s="56"/>
      <c r="Q122" s="57"/>
      <c r="R122" s="58"/>
      <c r="S122" s="56"/>
      <c r="T122" s="56"/>
      <c r="U122" s="56"/>
      <c r="V122" s="57"/>
      <c r="W122" s="108"/>
      <c r="X122" s="56"/>
      <c r="Y122" s="56"/>
      <c r="Z122" s="56"/>
      <c r="AA122" s="56"/>
      <c r="AB122" s="58"/>
      <c r="AC122" s="56"/>
      <c r="AD122" s="56"/>
      <c r="AE122" s="56"/>
      <c r="AF122" s="56"/>
      <c r="AG122" s="56"/>
      <c r="AH122" s="57"/>
      <c r="AI122" s="58"/>
      <c r="AJ122" s="56"/>
      <c r="AK122" s="56"/>
      <c r="AL122" s="57"/>
      <c r="AM122">
        <f t="shared" si="1"/>
        <v>2509</v>
      </c>
      <c r="BI122" s="109">
        <v>1930</v>
      </c>
    </row>
    <row r="123" spans="1:61" ht="10.5" customHeight="1">
      <c r="A123" s="55"/>
      <c r="B123" s="56" t="s">
        <v>1127</v>
      </c>
      <c r="C123" s="56" t="s">
        <v>1128</v>
      </c>
      <c r="D123" s="56"/>
      <c r="E123" s="56"/>
      <c r="F123" s="56"/>
      <c r="G123" s="56"/>
      <c r="H123" s="57"/>
      <c r="I123" s="58" t="s">
        <v>1000</v>
      </c>
      <c r="J123" s="56"/>
      <c r="K123" s="56"/>
      <c r="L123" s="56"/>
      <c r="M123" s="58" t="s">
        <v>1001</v>
      </c>
      <c r="N123" s="56"/>
      <c r="O123" s="56"/>
      <c r="P123" s="56"/>
      <c r="Q123" s="57"/>
      <c r="R123" s="58" t="s">
        <v>1129</v>
      </c>
      <c r="S123" s="56"/>
      <c r="T123" s="56"/>
      <c r="U123" s="56"/>
      <c r="V123" s="57"/>
      <c r="W123" s="58" t="s">
        <v>1130</v>
      </c>
      <c r="X123" s="56"/>
      <c r="Y123" s="56"/>
      <c r="Z123" s="56"/>
      <c r="AA123" s="56"/>
      <c r="AB123" s="58"/>
      <c r="AC123" s="56"/>
      <c r="AD123" s="56"/>
      <c r="AE123" s="56"/>
      <c r="AF123" s="56"/>
      <c r="AG123" s="56"/>
      <c r="AH123" s="57"/>
      <c r="AI123" s="1192" t="s">
        <v>1131</v>
      </c>
      <c r="AJ123" s="1192"/>
      <c r="AK123" s="1192"/>
      <c r="AL123" s="57"/>
      <c r="AM123">
        <f t="shared" si="1"/>
        <v>1209</v>
      </c>
      <c r="BI123" s="111">
        <v>930</v>
      </c>
    </row>
    <row r="124" spans="1:61" ht="10.5" customHeight="1">
      <c r="A124" s="55"/>
      <c r="B124" s="56" t="s">
        <v>1127</v>
      </c>
      <c r="C124" s="56"/>
      <c r="D124" s="56"/>
      <c r="E124" s="56"/>
      <c r="F124" s="56"/>
      <c r="G124" s="56"/>
      <c r="H124" s="57"/>
      <c r="I124" s="58" t="s">
        <v>1000</v>
      </c>
      <c r="J124" s="56"/>
      <c r="K124" s="56"/>
      <c r="L124" s="56"/>
      <c r="M124" s="58" t="s">
        <v>1001</v>
      </c>
      <c r="N124" s="56"/>
      <c r="O124" s="56"/>
      <c r="P124" s="56"/>
      <c r="Q124" s="57"/>
      <c r="R124" s="58" t="s">
        <v>1132</v>
      </c>
      <c r="S124" s="56"/>
      <c r="T124" s="56"/>
      <c r="U124" s="56"/>
      <c r="V124" s="57"/>
      <c r="W124" s="58">
        <v>6</v>
      </c>
      <c r="X124" s="56"/>
      <c r="Y124" s="56"/>
      <c r="Z124" s="56"/>
      <c r="AA124" s="56"/>
      <c r="AB124" s="1229" t="s">
        <v>1134</v>
      </c>
      <c r="AC124" s="1229"/>
      <c r="AD124" s="1229"/>
      <c r="AE124" s="1229"/>
      <c r="AF124" s="1229"/>
      <c r="AG124" s="1229"/>
      <c r="AH124" s="1229"/>
      <c r="AI124" s="1192">
        <v>0.75</v>
      </c>
      <c r="AJ124" s="1192"/>
      <c r="AK124" s="1192"/>
      <c r="AL124" s="57"/>
      <c r="AM124">
        <f t="shared" si="1"/>
        <v>845</v>
      </c>
      <c r="BI124" s="111">
        <v>650</v>
      </c>
    </row>
    <row r="125" spans="1:61" ht="10.5" customHeight="1">
      <c r="A125" s="112"/>
      <c r="B125" s="98" t="s">
        <v>1135</v>
      </c>
      <c r="C125" s="98"/>
      <c r="D125" s="98"/>
      <c r="E125" s="98"/>
      <c r="F125" s="98"/>
      <c r="G125" s="98"/>
      <c r="H125" s="99"/>
      <c r="I125" s="113" t="s">
        <v>1000</v>
      </c>
      <c r="J125" s="98"/>
      <c r="K125" s="98"/>
      <c r="L125" s="98"/>
      <c r="M125" s="113" t="s">
        <v>1136</v>
      </c>
      <c r="N125" s="98"/>
      <c r="O125" s="98"/>
      <c r="P125" s="98"/>
      <c r="Q125" s="99"/>
      <c r="R125" s="113" t="s">
        <v>1137</v>
      </c>
      <c r="S125" s="98"/>
      <c r="T125" s="98"/>
      <c r="U125" s="98"/>
      <c r="V125" s="99"/>
      <c r="W125" s="113" t="s">
        <v>1138</v>
      </c>
      <c r="X125" s="98"/>
      <c r="Y125" s="98"/>
      <c r="Z125" s="98"/>
      <c r="AA125" s="99"/>
      <c r="AB125" s="1229" t="s">
        <v>1139</v>
      </c>
      <c r="AC125" s="1229"/>
      <c r="AD125" s="1229"/>
      <c r="AE125" s="1229"/>
      <c r="AF125" s="1229"/>
      <c r="AG125" s="1229"/>
      <c r="AH125" s="1229"/>
      <c r="AI125" s="1192">
        <v>1.68</v>
      </c>
      <c r="AJ125" s="1192"/>
      <c r="AK125" s="1192"/>
      <c r="AL125" s="99"/>
      <c r="AM125">
        <f t="shared" si="1"/>
        <v>1339</v>
      </c>
      <c r="BI125" s="114">
        <v>1030</v>
      </c>
    </row>
    <row r="126" spans="1:61" ht="10.5" customHeight="1">
      <c r="A126" s="112"/>
      <c r="B126" s="98" t="s">
        <v>1489</v>
      </c>
      <c r="C126" s="98"/>
      <c r="D126" s="98"/>
      <c r="E126" s="98"/>
      <c r="F126" s="98"/>
      <c r="G126" s="98"/>
      <c r="H126" s="99"/>
      <c r="I126" s="113" t="s">
        <v>1000</v>
      </c>
      <c r="J126" s="98"/>
      <c r="K126" s="98"/>
      <c r="L126" s="98"/>
      <c r="M126" s="113"/>
      <c r="N126" s="98"/>
      <c r="O126" s="98"/>
      <c r="P126" s="98"/>
      <c r="Q126" s="99"/>
      <c r="R126" s="113"/>
      <c r="S126" s="98"/>
      <c r="T126" s="98"/>
      <c r="U126" s="98"/>
      <c r="V126" s="99"/>
      <c r="W126" s="113"/>
      <c r="X126" s="98"/>
      <c r="Y126" s="98"/>
      <c r="Z126" s="98"/>
      <c r="AA126" s="99"/>
      <c r="AB126" s="1192"/>
      <c r="AC126" s="1193"/>
      <c r="AD126" s="1193"/>
      <c r="AE126" s="1193"/>
      <c r="AF126" s="1193"/>
      <c r="AG126" s="1193"/>
      <c r="AH126" s="1194"/>
      <c r="AI126" s="1192"/>
      <c r="AJ126" s="1193"/>
      <c r="AK126" s="1193"/>
      <c r="AL126" s="1194"/>
      <c r="AM126">
        <f t="shared" si="1"/>
        <v>1235</v>
      </c>
      <c r="BI126" s="114">
        <v>950</v>
      </c>
    </row>
    <row r="127" spans="1:61" ht="9.75" customHeight="1">
      <c r="A127" s="112"/>
      <c r="B127" s="98" t="s">
        <v>1140</v>
      </c>
      <c r="C127" s="98"/>
      <c r="D127" s="98"/>
      <c r="E127" s="98"/>
      <c r="F127" s="98"/>
      <c r="G127" s="98"/>
      <c r="H127" s="99"/>
      <c r="I127" s="113" t="s">
        <v>1141</v>
      </c>
      <c r="J127" s="98"/>
      <c r="K127" s="98"/>
      <c r="L127" s="98"/>
      <c r="M127" s="113" t="s">
        <v>1142</v>
      </c>
      <c r="N127" s="98"/>
      <c r="O127" s="98"/>
      <c r="P127" s="98"/>
      <c r="Q127" s="99"/>
      <c r="R127" s="113" t="s">
        <v>1137</v>
      </c>
      <c r="S127" s="98"/>
      <c r="T127" s="98"/>
      <c r="U127" s="98"/>
      <c r="V127" s="99"/>
      <c r="W127" s="113" t="s">
        <v>1143</v>
      </c>
      <c r="X127" s="98"/>
      <c r="Y127" s="98"/>
      <c r="Z127" s="98"/>
      <c r="AA127" s="99"/>
      <c r="AB127" s="1229" t="s">
        <v>1139</v>
      </c>
      <c r="AC127" s="1229"/>
      <c r="AD127" s="1229"/>
      <c r="AE127" s="1229"/>
      <c r="AF127" s="1229"/>
      <c r="AG127" s="1229"/>
      <c r="AH127" s="1229"/>
      <c r="AI127" s="1192">
        <v>1.8</v>
      </c>
      <c r="AJ127" s="1192"/>
      <c r="AK127" s="1192"/>
      <c r="AL127" s="99"/>
      <c r="AM127">
        <f t="shared" si="1"/>
        <v>2034.5</v>
      </c>
      <c r="BI127" s="114">
        <v>1565</v>
      </c>
    </row>
    <row r="128" spans="1:61" ht="10.5" customHeight="1">
      <c r="A128" s="115"/>
      <c r="B128" s="104" t="s">
        <v>1144</v>
      </c>
      <c r="C128" s="104"/>
      <c r="D128" s="104"/>
      <c r="E128" s="104"/>
      <c r="F128" s="104"/>
      <c r="G128" s="104"/>
      <c r="H128" s="105"/>
      <c r="I128" s="113" t="s">
        <v>1141</v>
      </c>
      <c r="J128" s="98"/>
      <c r="K128" s="98"/>
      <c r="L128" s="98"/>
      <c r="M128" s="113" t="s">
        <v>1142</v>
      </c>
      <c r="N128" s="98"/>
      <c r="O128" s="98"/>
      <c r="P128" s="98"/>
      <c r="Q128" s="99"/>
      <c r="R128" s="113" t="s">
        <v>1137</v>
      </c>
      <c r="S128" s="98"/>
      <c r="T128" s="98"/>
      <c r="U128" s="98"/>
      <c r="V128" s="99"/>
      <c r="W128" s="113" t="s">
        <v>1143</v>
      </c>
      <c r="X128" s="98"/>
      <c r="Y128" s="98"/>
      <c r="Z128" s="98"/>
      <c r="AA128" s="99"/>
      <c r="AB128" s="1229" t="s">
        <v>1139</v>
      </c>
      <c r="AC128" s="1229"/>
      <c r="AD128" s="1229"/>
      <c r="AE128" s="1229"/>
      <c r="AF128" s="1229"/>
      <c r="AG128" s="1229"/>
      <c r="AH128" s="1229"/>
      <c r="AI128" s="1192">
        <v>1.8</v>
      </c>
      <c r="AJ128" s="1192"/>
      <c r="AK128" s="1192"/>
      <c r="AL128" s="99"/>
      <c r="AM128">
        <f t="shared" si="1"/>
        <v>1846</v>
      </c>
      <c r="BI128" s="114">
        <v>1420</v>
      </c>
    </row>
    <row r="129" spans="1:61" ht="10.5" customHeight="1">
      <c r="A129" s="115"/>
      <c r="B129" s="104" t="s">
        <v>1145</v>
      </c>
      <c r="C129" s="104"/>
      <c r="D129" s="104"/>
      <c r="E129" s="104"/>
      <c r="F129" s="104"/>
      <c r="G129" s="104"/>
      <c r="H129" s="105"/>
      <c r="I129" s="113" t="s">
        <v>1146</v>
      </c>
      <c r="J129" s="98"/>
      <c r="K129" s="98"/>
      <c r="L129" s="98"/>
      <c r="M129" s="113" t="s">
        <v>1147</v>
      </c>
      <c r="N129" s="98"/>
      <c r="O129" s="98"/>
      <c r="P129" s="98"/>
      <c r="Q129" s="99"/>
      <c r="R129" s="113" t="s">
        <v>1148</v>
      </c>
      <c r="S129" s="98"/>
      <c r="T129" s="98"/>
      <c r="U129" s="98"/>
      <c r="V129" s="99"/>
      <c r="W129" s="113" t="s">
        <v>1138</v>
      </c>
      <c r="X129" s="98"/>
      <c r="Y129" s="98"/>
      <c r="Z129" s="98"/>
      <c r="AA129" s="99"/>
      <c r="AB129" s="1229" t="s">
        <v>1149</v>
      </c>
      <c r="AC129" s="1229"/>
      <c r="AD129" s="1229"/>
      <c r="AE129" s="1229"/>
      <c r="AF129" s="1229"/>
      <c r="AG129" s="1229"/>
      <c r="AH129" s="1229"/>
      <c r="AI129" s="1192">
        <v>1.8</v>
      </c>
      <c r="AJ129" s="1192"/>
      <c r="AK129" s="1192"/>
      <c r="AL129" s="99"/>
      <c r="AM129">
        <f t="shared" si="1"/>
        <v>2034.5</v>
      </c>
      <c r="BI129" s="114">
        <v>1565</v>
      </c>
    </row>
    <row r="130" spans="1:61" ht="9.75" customHeight="1">
      <c r="A130" s="115"/>
      <c r="B130" s="104" t="s">
        <v>1150</v>
      </c>
      <c r="C130" s="104"/>
      <c r="D130" s="104"/>
      <c r="E130" s="104"/>
      <c r="F130" s="104"/>
      <c r="G130" s="104"/>
      <c r="H130" s="105"/>
      <c r="I130" s="58" t="s">
        <v>1146</v>
      </c>
      <c r="J130" s="56"/>
      <c r="K130" s="56"/>
      <c r="L130" s="56"/>
      <c r="M130" s="113" t="s">
        <v>1147</v>
      </c>
      <c r="N130" s="56"/>
      <c r="O130" s="56"/>
      <c r="P130" s="56"/>
      <c r="Q130" s="57"/>
      <c r="R130" s="113" t="s">
        <v>1148</v>
      </c>
      <c r="S130" s="56"/>
      <c r="T130" s="56"/>
      <c r="U130" s="56"/>
      <c r="V130" s="57"/>
      <c r="W130" s="113" t="s">
        <v>1138</v>
      </c>
      <c r="X130" s="56"/>
      <c r="Y130" s="56"/>
      <c r="Z130" s="56"/>
      <c r="AA130" s="57"/>
      <c r="AB130" s="1229" t="s">
        <v>1149</v>
      </c>
      <c r="AC130" s="1229"/>
      <c r="AD130" s="1229"/>
      <c r="AE130" s="1229"/>
      <c r="AF130" s="1229"/>
      <c r="AG130" s="1229"/>
      <c r="AH130" s="1229"/>
      <c r="AI130" s="1192">
        <v>1.8</v>
      </c>
      <c r="AJ130" s="1192"/>
      <c r="AK130" s="1192"/>
      <c r="AL130" s="57"/>
      <c r="AM130">
        <f t="shared" si="1"/>
        <v>1826.5</v>
      </c>
      <c r="BI130" s="109">
        <v>1405</v>
      </c>
    </row>
    <row r="131" spans="1:61" ht="10.5" customHeight="1">
      <c r="A131" s="115"/>
      <c r="B131" s="104" t="s">
        <v>1151</v>
      </c>
      <c r="C131" s="104"/>
      <c r="D131" s="104"/>
      <c r="E131" s="104"/>
      <c r="F131" s="104"/>
      <c r="G131" s="104"/>
      <c r="H131" s="105"/>
      <c r="I131" s="58" t="s">
        <v>1146</v>
      </c>
      <c r="J131" s="56"/>
      <c r="K131" s="56"/>
      <c r="L131" s="56"/>
      <c r="M131" s="58" t="s">
        <v>1152</v>
      </c>
      <c r="N131" s="56"/>
      <c r="O131" s="56"/>
      <c r="P131" s="56"/>
      <c r="Q131" s="57"/>
      <c r="R131" s="58"/>
      <c r="S131" s="56"/>
      <c r="T131" s="56"/>
      <c r="U131" s="56"/>
      <c r="V131" s="57"/>
      <c r="W131" s="113" t="s">
        <v>1138</v>
      </c>
      <c r="X131" s="56"/>
      <c r="Y131" s="56"/>
      <c r="Z131" s="56"/>
      <c r="AA131" s="57"/>
      <c r="AB131" s="1229" t="s">
        <v>1149</v>
      </c>
      <c r="AC131" s="1229"/>
      <c r="AD131" s="1229"/>
      <c r="AE131" s="1229"/>
      <c r="AF131" s="1229"/>
      <c r="AG131" s="1229"/>
      <c r="AH131" s="1229"/>
      <c r="AI131" s="110"/>
      <c r="AJ131" s="116"/>
      <c r="AK131" s="116"/>
      <c r="AL131" s="57"/>
      <c r="AM131">
        <f t="shared" si="1"/>
        <v>2034.5</v>
      </c>
      <c r="BI131" s="109">
        <v>1565</v>
      </c>
    </row>
    <row r="132" spans="1:61" ht="10.5" customHeight="1">
      <c r="A132" s="115"/>
      <c r="B132" s="104" t="s">
        <v>1153</v>
      </c>
      <c r="C132" s="104"/>
      <c r="D132" s="104"/>
      <c r="E132" s="104"/>
      <c r="F132" s="104"/>
      <c r="G132" s="104"/>
      <c r="H132" s="105"/>
      <c r="I132" s="58" t="s">
        <v>1146</v>
      </c>
      <c r="J132" s="56"/>
      <c r="K132" s="56"/>
      <c r="L132" s="56"/>
      <c r="M132" s="58" t="s">
        <v>961</v>
      </c>
      <c r="N132" s="56"/>
      <c r="O132" s="56"/>
      <c r="P132" s="56"/>
      <c r="Q132" s="57"/>
      <c r="R132" s="58" t="s">
        <v>1154</v>
      </c>
      <c r="S132" s="56"/>
      <c r="T132" s="56"/>
      <c r="U132" s="56"/>
      <c r="V132" s="57"/>
      <c r="W132" s="58" t="s">
        <v>1155</v>
      </c>
      <c r="X132" s="56"/>
      <c r="Y132" s="56"/>
      <c r="Z132" s="56"/>
      <c r="AA132" s="57"/>
      <c r="AB132" s="1229" t="s">
        <v>1149</v>
      </c>
      <c r="AC132" s="1229"/>
      <c r="AD132" s="1229"/>
      <c r="AE132" s="1229"/>
      <c r="AF132" s="1229"/>
      <c r="AG132" s="1229"/>
      <c r="AH132" s="1229"/>
      <c r="AI132" s="1192">
        <v>1.1</v>
      </c>
      <c r="AJ132" s="1192"/>
      <c r="AK132" s="1192"/>
      <c r="AL132" s="57"/>
      <c r="AM132">
        <f t="shared" si="1"/>
        <v>1826.5</v>
      </c>
      <c r="BI132" s="109">
        <v>1405</v>
      </c>
    </row>
    <row r="133" spans="1:61" ht="10.5" customHeight="1">
      <c r="A133" s="115"/>
      <c r="B133" s="104" t="s">
        <v>1156</v>
      </c>
      <c r="C133" s="104"/>
      <c r="D133" s="104"/>
      <c r="E133" s="104"/>
      <c r="F133" s="104"/>
      <c r="G133" s="104"/>
      <c r="H133" s="105"/>
      <c r="I133" s="58" t="s">
        <v>960</v>
      </c>
      <c r="J133" s="56"/>
      <c r="K133" s="56"/>
      <c r="L133" s="56"/>
      <c r="M133" s="58" t="s">
        <v>961</v>
      </c>
      <c r="N133" s="56"/>
      <c r="O133" s="56"/>
      <c r="P133" s="56"/>
      <c r="Q133" s="57"/>
      <c r="R133" s="58" t="s">
        <v>1157</v>
      </c>
      <c r="S133" s="56"/>
      <c r="T133" s="56"/>
      <c r="U133" s="56"/>
      <c r="V133" s="57"/>
      <c r="W133" s="1192">
        <v>100</v>
      </c>
      <c r="X133" s="1192"/>
      <c r="Y133" s="56"/>
      <c r="Z133" s="56"/>
      <c r="AA133" s="57"/>
      <c r="AB133" s="1229" t="s">
        <v>1158</v>
      </c>
      <c r="AC133" s="1229"/>
      <c r="AD133" s="1229"/>
      <c r="AE133" s="1229"/>
      <c r="AF133" s="1229"/>
      <c r="AG133" s="1229"/>
      <c r="AH133" s="1229"/>
      <c r="AI133" s="1192">
        <v>2</v>
      </c>
      <c r="AJ133" s="1192"/>
      <c r="AK133" s="1192"/>
      <c r="AL133" s="57"/>
      <c r="AM133">
        <f t="shared" si="1"/>
        <v>2665</v>
      </c>
      <c r="BI133" s="109">
        <v>2050</v>
      </c>
    </row>
    <row r="134" spans="1:61" ht="10.5" customHeight="1">
      <c r="A134" s="112"/>
      <c r="B134" s="98" t="s">
        <v>1159</v>
      </c>
      <c r="C134" s="98"/>
      <c r="D134" s="98"/>
      <c r="E134" s="98"/>
      <c r="F134" s="98"/>
      <c r="G134" s="98"/>
      <c r="H134" s="99"/>
      <c r="I134" s="58" t="s">
        <v>1160</v>
      </c>
      <c r="J134" s="56"/>
      <c r="K134" s="56"/>
      <c r="L134" s="56"/>
      <c r="M134" s="58" t="s">
        <v>1161</v>
      </c>
      <c r="N134" s="56"/>
      <c r="O134" s="56"/>
      <c r="P134" s="56"/>
      <c r="Q134" s="57"/>
      <c r="R134" s="58" t="s">
        <v>1162</v>
      </c>
      <c r="S134" s="56"/>
      <c r="T134" s="56"/>
      <c r="U134" s="56"/>
      <c r="V134" s="57"/>
      <c r="W134" s="58" t="s">
        <v>1163</v>
      </c>
      <c r="X134" s="56"/>
      <c r="Y134" s="56"/>
      <c r="Z134" s="56"/>
      <c r="AA134" s="57"/>
      <c r="AB134" s="1229" t="s">
        <v>1139</v>
      </c>
      <c r="AC134" s="1229"/>
      <c r="AD134" s="1229"/>
      <c r="AE134" s="1229"/>
      <c r="AF134" s="1229"/>
      <c r="AG134" s="1229"/>
      <c r="AH134" s="1229"/>
      <c r="AI134" s="1192">
        <v>1.8</v>
      </c>
      <c r="AJ134" s="1192"/>
      <c r="AK134" s="1192"/>
      <c r="AL134" s="57"/>
      <c r="AM134">
        <f t="shared" si="1"/>
        <v>2054</v>
      </c>
      <c r="BI134" s="109">
        <v>1580</v>
      </c>
    </row>
    <row r="135" spans="1:61" ht="10.5" customHeight="1">
      <c r="A135" s="112"/>
      <c r="B135" s="98" t="s">
        <v>1164</v>
      </c>
      <c r="C135" s="98"/>
      <c r="D135" s="98"/>
      <c r="E135" s="98"/>
      <c r="F135" s="98"/>
      <c r="G135" s="98"/>
      <c r="H135" s="99"/>
      <c r="I135" s="58" t="s">
        <v>1160</v>
      </c>
      <c r="J135" s="56"/>
      <c r="K135" s="56"/>
      <c r="L135" s="56"/>
      <c r="M135" s="58" t="s">
        <v>1161</v>
      </c>
      <c r="N135" s="56"/>
      <c r="O135" s="56"/>
      <c r="P135" s="56"/>
      <c r="Q135" s="56"/>
      <c r="R135" s="58" t="s">
        <v>1162</v>
      </c>
      <c r="S135" s="56"/>
      <c r="T135" s="56"/>
      <c r="U135" s="56"/>
      <c r="V135" s="56"/>
      <c r="W135" s="113" t="s">
        <v>1163</v>
      </c>
      <c r="X135" s="98"/>
      <c r="Y135" s="98"/>
      <c r="Z135" s="98"/>
      <c r="AA135" s="99"/>
      <c r="AB135" s="1229" t="s">
        <v>1139</v>
      </c>
      <c r="AC135" s="1229"/>
      <c r="AD135" s="1229"/>
      <c r="AE135" s="1229"/>
      <c r="AF135" s="1229"/>
      <c r="AG135" s="1229"/>
      <c r="AH135" s="1229"/>
      <c r="AI135" s="1192">
        <v>1.8</v>
      </c>
      <c r="AJ135" s="1192"/>
      <c r="AK135" s="1192"/>
      <c r="AL135" s="57"/>
      <c r="AM135">
        <f t="shared" si="1"/>
        <v>1826.5</v>
      </c>
      <c r="BI135" s="109">
        <v>1405</v>
      </c>
    </row>
    <row r="136" spans="1:61" ht="10.5" customHeight="1">
      <c r="A136" s="112" t="s">
        <v>827</v>
      </c>
      <c r="B136" s="98"/>
      <c r="C136" s="98"/>
      <c r="D136" s="98"/>
      <c r="E136" s="98"/>
      <c r="F136" s="98"/>
      <c r="G136" s="98"/>
      <c r="H136" s="99"/>
      <c r="I136" s="113" t="s">
        <v>1000</v>
      </c>
      <c r="J136" s="60"/>
      <c r="K136" s="60"/>
      <c r="L136" s="60"/>
      <c r="M136" s="61" t="s">
        <v>1165</v>
      </c>
      <c r="N136" s="60"/>
      <c r="O136" s="60"/>
      <c r="P136" s="60"/>
      <c r="Q136" s="60"/>
      <c r="R136" s="113"/>
      <c r="S136" s="98"/>
      <c r="T136" s="98"/>
      <c r="U136" s="98"/>
      <c r="V136" s="772"/>
      <c r="W136" s="98"/>
      <c r="X136" s="98"/>
      <c r="Y136" s="98"/>
      <c r="Z136" s="98"/>
      <c r="AA136" s="98"/>
      <c r="AB136" s="110"/>
      <c r="AC136" s="116"/>
      <c r="AD136" s="116"/>
      <c r="AE136" s="116"/>
      <c r="AF136" s="116"/>
      <c r="AG136" s="116"/>
      <c r="AH136" s="319"/>
      <c r="AI136" s="116"/>
      <c r="AJ136" s="116"/>
      <c r="AK136" s="116"/>
      <c r="AL136" s="57"/>
      <c r="AM136">
        <f aca="true" t="shared" si="2" ref="AM136:AM199">BI136*1.3</f>
        <v>1339</v>
      </c>
      <c r="BI136" s="109">
        <v>1030</v>
      </c>
    </row>
    <row r="137" spans="1:61" ht="10.5" customHeight="1">
      <c r="A137" s="63" t="s">
        <v>828</v>
      </c>
      <c r="B137" s="60"/>
      <c r="C137" s="60"/>
      <c r="D137" s="60"/>
      <c r="E137" s="60"/>
      <c r="F137" s="60"/>
      <c r="G137" s="60"/>
      <c r="H137" s="64"/>
      <c r="I137" s="113" t="s">
        <v>1000</v>
      </c>
      <c r="J137" s="60"/>
      <c r="K137" s="60"/>
      <c r="L137" s="60"/>
      <c r="M137" s="1200" t="s">
        <v>829</v>
      </c>
      <c r="N137" s="1219"/>
      <c r="O137" s="1219"/>
      <c r="P137" s="1219"/>
      <c r="Q137" s="1219"/>
      <c r="R137" s="1219"/>
      <c r="S137" s="1219"/>
      <c r="T137" s="1219"/>
      <c r="U137" s="1219"/>
      <c r="V137" s="1219"/>
      <c r="W137" s="1219"/>
      <c r="X137" s="1219"/>
      <c r="Y137" s="1219"/>
      <c r="Z137" s="1219"/>
      <c r="AA137" s="1230"/>
      <c r="AB137" s="72"/>
      <c r="AC137" s="76"/>
      <c r="AD137" s="76"/>
      <c r="AE137" s="76"/>
      <c r="AF137" s="76"/>
      <c r="AG137" s="76"/>
      <c r="AH137" s="77"/>
      <c r="AI137" s="76"/>
      <c r="AJ137" s="76"/>
      <c r="AK137" s="76"/>
      <c r="AL137" s="64"/>
      <c r="AM137">
        <f t="shared" si="2"/>
        <v>1111.5</v>
      </c>
      <c r="BI137" s="114">
        <v>855</v>
      </c>
    </row>
    <row r="138" spans="1:61" ht="10.5" customHeight="1">
      <c r="A138" s="20" t="s">
        <v>1166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>
        <f t="shared" si="2"/>
        <v>0</v>
      </c>
      <c r="BI138" s="24"/>
    </row>
    <row r="139" spans="1:61" ht="12.75">
      <c r="A139" s="115" t="s">
        <v>866</v>
      </c>
      <c r="B139" s="104"/>
      <c r="C139" s="104"/>
      <c r="D139" s="104"/>
      <c r="E139" s="104"/>
      <c r="F139" s="104"/>
      <c r="G139" s="104"/>
      <c r="H139" s="104"/>
      <c r="I139" s="106" t="s">
        <v>1167</v>
      </c>
      <c r="J139" s="105"/>
      <c r="K139" s="106"/>
      <c r="L139" s="104"/>
      <c r="M139" s="105"/>
      <c r="N139" s="106" t="s">
        <v>1168</v>
      </c>
      <c r="O139" s="104"/>
      <c r="P139" s="104"/>
      <c r="Q139" s="104"/>
      <c r="R139" s="105"/>
      <c r="S139" s="104" t="s">
        <v>1169</v>
      </c>
      <c r="T139" s="104"/>
      <c r="U139" s="104"/>
      <c r="V139" s="104"/>
      <c r="W139" s="105"/>
      <c r="X139" s="104" t="s">
        <v>1170</v>
      </c>
      <c r="Y139" s="104"/>
      <c r="Z139" s="105"/>
      <c r="AA139" s="106" t="s">
        <v>1171</v>
      </c>
      <c r="AB139" s="104"/>
      <c r="AC139" s="104"/>
      <c r="AD139" s="106" t="s">
        <v>1172</v>
      </c>
      <c r="AE139" s="104"/>
      <c r="AF139" s="104"/>
      <c r="AG139" s="104"/>
      <c r="AH139" s="104"/>
      <c r="AI139" s="104"/>
      <c r="AJ139" s="104"/>
      <c r="AK139" s="104"/>
      <c r="AL139" s="105"/>
      <c r="AM139" t="e">
        <f t="shared" si="2"/>
        <v>#VALUE!</v>
      </c>
      <c r="BI139" s="107" t="s">
        <v>871</v>
      </c>
    </row>
    <row r="140" spans="1:61" ht="12.75">
      <c r="A140" s="55"/>
      <c r="B140" s="56"/>
      <c r="C140" s="56"/>
      <c r="D140" s="56"/>
      <c r="E140" s="56"/>
      <c r="F140" s="56"/>
      <c r="G140" s="56"/>
      <c r="H140" s="56"/>
      <c r="I140" s="58"/>
      <c r="J140" s="56"/>
      <c r="K140" s="56"/>
      <c r="L140" s="56"/>
      <c r="M140" s="57"/>
      <c r="N140" s="58" t="s">
        <v>1173</v>
      </c>
      <c r="O140" s="56"/>
      <c r="P140" s="56"/>
      <c r="Q140" s="56"/>
      <c r="R140" s="57"/>
      <c r="S140" s="56" t="s">
        <v>1174</v>
      </c>
      <c r="T140" s="56"/>
      <c r="U140" s="56"/>
      <c r="V140" s="56"/>
      <c r="W140" s="57"/>
      <c r="X140" s="56" t="s">
        <v>874</v>
      </c>
      <c r="Y140" s="56"/>
      <c r="Z140" s="57"/>
      <c r="AA140" s="58" t="s">
        <v>875</v>
      </c>
      <c r="AB140" s="56"/>
      <c r="AC140" s="56"/>
      <c r="AD140" s="58"/>
      <c r="AE140" s="56"/>
      <c r="AF140" s="56"/>
      <c r="AG140" s="56"/>
      <c r="AH140" s="56"/>
      <c r="AI140" s="56"/>
      <c r="AJ140" s="56"/>
      <c r="AK140" s="56"/>
      <c r="AL140" s="57"/>
      <c r="AM140">
        <f t="shared" si="2"/>
        <v>0</v>
      </c>
      <c r="BI140" s="59"/>
    </row>
    <row r="141" spans="1:61" ht="12.75">
      <c r="A141" s="63" t="s">
        <v>1175</v>
      </c>
      <c r="B141" s="60"/>
      <c r="C141" s="60"/>
      <c r="D141" s="60"/>
      <c r="E141" s="60"/>
      <c r="F141" s="60"/>
      <c r="G141" s="60"/>
      <c r="H141" s="60"/>
      <c r="I141" s="40" t="s">
        <v>921</v>
      </c>
      <c r="J141" s="43"/>
      <c r="K141" s="40"/>
      <c r="L141" s="42"/>
      <c r="M141" s="43"/>
      <c r="N141" s="34" t="s">
        <v>1176</v>
      </c>
      <c r="O141" s="34"/>
      <c r="P141" s="34"/>
      <c r="Q141" s="34"/>
      <c r="R141" s="35"/>
      <c r="S141" s="60" t="s">
        <v>1177</v>
      </c>
      <c r="T141" s="60"/>
      <c r="U141" s="60"/>
      <c r="V141" s="60"/>
      <c r="W141" s="64"/>
      <c r="X141" s="1199">
        <v>0.29</v>
      </c>
      <c r="Y141" s="1199"/>
      <c r="Z141" s="1199"/>
      <c r="AA141" s="1200">
        <v>390</v>
      </c>
      <c r="AB141" s="1200"/>
      <c r="AC141" s="1200"/>
      <c r="AD141" s="61" t="s">
        <v>1178</v>
      </c>
      <c r="AE141" s="60"/>
      <c r="AF141" s="60"/>
      <c r="AG141" s="60"/>
      <c r="AH141" s="60"/>
      <c r="AI141" s="60"/>
      <c r="AJ141" s="60"/>
      <c r="AK141" s="60"/>
      <c r="AL141" s="64"/>
      <c r="AM141">
        <f t="shared" si="2"/>
        <v>910</v>
      </c>
      <c r="BI141" s="117">
        <v>700</v>
      </c>
    </row>
    <row r="142" spans="1:61" ht="10.5" customHeight="1">
      <c r="A142" s="63" t="s">
        <v>1179</v>
      </c>
      <c r="B142" s="60"/>
      <c r="C142" s="60"/>
      <c r="D142" s="60"/>
      <c r="E142" s="60"/>
      <c r="F142" s="60"/>
      <c r="G142" s="60"/>
      <c r="H142" s="60"/>
      <c r="I142" s="40" t="s">
        <v>921</v>
      </c>
      <c r="J142" s="43"/>
      <c r="K142" s="40"/>
      <c r="L142" s="42"/>
      <c r="M142" s="43"/>
      <c r="N142" s="61" t="s">
        <v>1176</v>
      </c>
      <c r="O142" s="60"/>
      <c r="P142" s="60"/>
      <c r="Q142" s="60"/>
      <c r="R142" s="64"/>
      <c r="S142" s="60" t="s">
        <v>1177</v>
      </c>
      <c r="T142" s="60"/>
      <c r="U142" s="60"/>
      <c r="V142" s="60"/>
      <c r="W142" s="64"/>
      <c r="X142" s="1199">
        <v>0.5</v>
      </c>
      <c r="Y142" s="1199"/>
      <c r="Z142" s="1199"/>
      <c r="AA142" s="1200">
        <v>540</v>
      </c>
      <c r="AB142" s="1200"/>
      <c r="AC142" s="1200"/>
      <c r="AD142" s="61"/>
      <c r="AE142" s="60"/>
      <c r="AF142" s="60"/>
      <c r="AG142" s="60"/>
      <c r="AH142" s="60"/>
      <c r="AI142" s="60"/>
      <c r="AJ142" s="60"/>
      <c r="AK142" s="60"/>
      <c r="AL142" s="64"/>
      <c r="AM142">
        <f t="shared" si="2"/>
        <v>962</v>
      </c>
      <c r="BI142" s="117">
        <v>740</v>
      </c>
    </row>
    <row r="143" spans="1:61" ht="10.5" customHeight="1">
      <c r="A143" s="63" t="s">
        <v>1180</v>
      </c>
      <c r="B143" s="60"/>
      <c r="C143" s="60"/>
      <c r="D143" s="60"/>
      <c r="E143" s="60"/>
      <c r="F143" s="60"/>
      <c r="G143" s="60"/>
      <c r="H143" s="60"/>
      <c r="I143" s="61" t="s">
        <v>921</v>
      </c>
      <c r="J143" s="64"/>
      <c r="K143" s="61"/>
      <c r="L143" s="60"/>
      <c r="M143" s="64"/>
      <c r="N143" s="34" t="s">
        <v>1176</v>
      </c>
      <c r="O143" s="34"/>
      <c r="P143" s="34"/>
      <c r="Q143" s="34"/>
      <c r="R143" s="35"/>
      <c r="S143" s="60" t="s">
        <v>1177</v>
      </c>
      <c r="T143" s="60"/>
      <c r="U143" s="60"/>
      <c r="V143" s="60"/>
      <c r="W143" s="64"/>
      <c r="X143" s="1199">
        <v>0.45</v>
      </c>
      <c r="Y143" s="1199"/>
      <c r="Z143" s="1199"/>
      <c r="AA143" s="1200">
        <v>400</v>
      </c>
      <c r="AB143" s="1200"/>
      <c r="AC143" s="1200"/>
      <c r="AD143" s="61" t="s">
        <v>1178</v>
      </c>
      <c r="AE143" s="60"/>
      <c r="AF143" s="60"/>
      <c r="AG143" s="60"/>
      <c r="AH143" s="60"/>
      <c r="AI143" s="118"/>
      <c r="AJ143" s="60"/>
      <c r="AK143" s="60"/>
      <c r="AL143" s="64"/>
      <c r="AM143">
        <f t="shared" si="2"/>
        <v>728</v>
      </c>
      <c r="BI143" s="119">
        <v>560</v>
      </c>
    </row>
    <row r="144" spans="1:61" ht="10.5" customHeight="1">
      <c r="A144" s="63" t="s">
        <v>1181</v>
      </c>
      <c r="B144" s="60"/>
      <c r="C144" s="60"/>
      <c r="D144" s="60"/>
      <c r="E144" s="60"/>
      <c r="F144" s="60"/>
      <c r="G144" s="60"/>
      <c r="H144" s="60"/>
      <c r="I144" s="61" t="s">
        <v>921</v>
      </c>
      <c r="J144" s="64"/>
      <c r="K144" s="61"/>
      <c r="L144" s="60"/>
      <c r="M144" s="64"/>
      <c r="N144" s="61" t="s">
        <v>1176</v>
      </c>
      <c r="O144" s="60"/>
      <c r="P144" s="60"/>
      <c r="Q144" s="60"/>
      <c r="R144" s="64"/>
      <c r="S144" s="60" t="s">
        <v>1177</v>
      </c>
      <c r="T144" s="60"/>
      <c r="U144" s="60"/>
      <c r="V144" s="60"/>
      <c r="W144" s="64"/>
      <c r="X144" s="1230">
        <v>0.42</v>
      </c>
      <c r="Y144" s="1230"/>
      <c r="Z144" s="1230"/>
      <c r="AA144" s="1200">
        <v>390</v>
      </c>
      <c r="AB144" s="1200"/>
      <c r="AC144" s="1200"/>
      <c r="AD144" s="61" t="s">
        <v>1178</v>
      </c>
      <c r="AE144" s="60"/>
      <c r="AF144" s="60"/>
      <c r="AG144" s="60"/>
      <c r="AH144" s="60"/>
      <c r="AI144" s="118"/>
      <c r="AJ144" s="60"/>
      <c r="AK144" s="60"/>
      <c r="AL144" s="64"/>
      <c r="AM144">
        <f t="shared" si="2"/>
        <v>1092</v>
      </c>
      <c r="BI144" s="119">
        <v>840</v>
      </c>
    </row>
    <row r="145" spans="1:61" ht="10.5" customHeight="1">
      <c r="A145" s="63" t="s">
        <v>1182</v>
      </c>
      <c r="B145" s="60"/>
      <c r="C145" s="60"/>
      <c r="D145" s="60"/>
      <c r="E145" s="60"/>
      <c r="F145" s="60"/>
      <c r="G145" s="60"/>
      <c r="H145" s="60"/>
      <c r="I145" s="61" t="s">
        <v>921</v>
      </c>
      <c r="J145" s="64"/>
      <c r="K145" s="61"/>
      <c r="L145" s="60"/>
      <c r="M145" s="64"/>
      <c r="N145" s="61" t="s">
        <v>1183</v>
      </c>
      <c r="O145" s="60"/>
      <c r="P145" s="60"/>
      <c r="Q145" s="60"/>
      <c r="R145" s="64"/>
      <c r="S145" s="1207" t="s">
        <v>1184</v>
      </c>
      <c r="T145" s="1207"/>
      <c r="U145" s="1207"/>
      <c r="V145" s="1207"/>
      <c r="W145" s="1207"/>
      <c r="X145" s="1209">
        <v>0.45</v>
      </c>
      <c r="Y145" s="1209"/>
      <c r="Z145" s="1209"/>
      <c r="AA145" s="1209">
        <v>400</v>
      </c>
      <c r="AB145" s="1209"/>
      <c r="AC145" s="1209"/>
      <c r="AD145" s="61" t="s">
        <v>1185</v>
      </c>
      <c r="AE145" s="60"/>
      <c r="AF145" s="60"/>
      <c r="AG145" s="60"/>
      <c r="AH145" s="60"/>
      <c r="AI145" s="118"/>
      <c r="AJ145" s="60"/>
      <c r="AK145" s="60"/>
      <c r="AL145" s="64"/>
      <c r="AM145">
        <f t="shared" si="2"/>
        <v>819</v>
      </c>
      <c r="BI145" s="119">
        <v>630</v>
      </c>
    </row>
    <row r="146" spans="1:61" ht="10.5" customHeight="1">
      <c r="A146" s="25" t="s">
        <v>1186</v>
      </c>
      <c r="B146" s="26"/>
      <c r="C146" s="26"/>
      <c r="D146" s="26"/>
      <c r="E146" s="26"/>
      <c r="F146" s="26"/>
      <c r="G146" s="26"/>
      <c r="H146" s="26"/>
      <c r="I146" s="31" t="s">
        <v>921</v>
      </c>
      <c r="J146" s="27"/>
      <c r="K146" s="31"/>
      <c r="L146" s="26"/>
      <c r="M146" s="27"/>
      <c r="N146" s="61" t="s">
        <v>1187</v>
      </c>
      <c r="O146" s="60"/>
      <c r="P146" s="60"/>
      <c r="Q146" s="60"/>
      <c r="R146" s="64"/>
      <c r="S146" s="26" t="s">
        <v>1188</v>
      </c>
      <c r="T146" s="26"/>
      <c r="U146" s="26"/>
      <c r="V146" s="26"/>
      <c r="W146" s="27"/>
      <c r="X146" s="1227">
        <v>0.49</v>
      </c>
      <c r="Y146" s="1227"/>
      <c r="Z146" s="1227"/>
      <c r="AA146" s="1228">
        <v>405</v>
      </c>
      <c r="AB146" s="1228"/>
      <c r="AC146" s="1228"/>
      <c r="AD146" s="31" t="s">
        <v>1189</v>
      </c>
      <c r="AE146" s="26"/>
      <c r="AF146" s="26"/>
      <c r="AG146" s="26"/>
      <c r="AH146" s="26"/>
      <c r="AI146" s="121"/>
      <c r="AJ146" s="26"/>
      <c r="AK146" s="26"/>
      <c r="AL146" s="27"/>
      <c r="AM146">
        <f t="shared" si="2"/>
        <v>994.5</v>
      </c>
      <c r="BI146" s="122">
        <v>765</v>
      </c>
    </row>
    <row r="147" spans="1:61" ht="10.5" customHeight="1">
      <c r="A147" s="25" t="s">
        <v>1190</v>
      </c>
      <c r="B147" s="26"/>
      <c r="C147" s="26"/>
      <c r="D147" s="26"/>
      <c r="E147" s="26"/>
      <c r="F147" s="26"/>
      <c r="G147" s="26"/>
      <c r="H147" s="26"/>
      <c r="I147" s="31" t="s">
        <v>921</v>
      </c>
      <c r="J147" s="26"/>
      <c r="K147" s="26"/>
      <c r="L147" s="26"/>
      <c r="M147" s="27"/>
      <c r="N147" s="60" t="s">
        <v>1191</v>
      </c>
      <c r="O147" s="60"/>
      <c r="P147" s="60"/>
      <c r="Q147" s="60"/>
      <c r="R147" s="64"/>
      <c r="S147" s="1205">
        <v>4.6</v>
      </c>
      <c r="T147" s="1205"/>
      <c r="U147" s="26"/>
      <c r="V147" s="26"/>
      <c r="W147" s="27"/>
      <c r="X147" s="1227">
        <v>1</v>
      </c>
      <c r="Y147" s="1227"/>
      <c r="Z147" s="1227"/>
      <c r="AA147" s="120"/>
      <c r="AB147" s="123"/>
      <c r="AC147" s="123"/>
      <c r="AD147" s="31"/>
      <c r="AE147" s="26"/>
      <c r="AF147" s="26"/>
      <c r="AG147" s="26"/>
      <c r="AH147" s="26"/>
      <c r="AI147" s="121"/>
      <c r="AJ147" s="26"/>
      <c r="AK147" s="26"/>
      <c r="AL147" s="27"/>
      <c r="AM147">
        <f t="shared" si="2"/>
        <v>981.5</v>
      </c>
      <c r="BI147" s="122">
        <v>755</v>
      </c>
    </row>
    <row r="148" spans="1:61" ht="10.5" customHeight="1">
      <c r="A148" s="25" t="s">
        <v>1192</v>
      </c>
      <c r="B148" s="26"/>
      <c r="C148" s="26"/>
      <c r="D148" s="26"/>
      <c r="E148" s="26"/>
      <c r="F148" s="26"/>
      <c r="G148" s="26"/>
      <c r="H148" s="26"/>
      <c r="I148" s="31" t="s">
        <v>921</v>
      </c>
      <c r="J148" s="26"/>
      <c r="K148" s="26"/>
      <c r="L148" s="26"/>
      <c r="M148" s="27"/>
      <c r="N148" s="60" t="s">
        <v>1193</v>
      </c>
      <c r="O148" s="60"/>
      <c r="P148" s="60"/>
      <c r="Q148" s="60"/>
      <c r="R148" s="64"/>
      <c r="S148" s="26" t="s">
        <v>1194</v>
      </c>
      <c r="T148" s="26"/>
      <c r="U148" s="26"/>
      <c r="V148" s="26"/>
      <c r="W148" s="27"/>
      <c r="X148" s="1227">
        <v>1</v>
      </c>
      <c r="Y148" s="1227"/>
      <c r="Z148" s="1227"/>
      <c r="AA148" s="1228">
        <v>400</v>
      </c>
      <c r="AB148" s="1228"/>
      <c r="AC148" s="1228"/>
      <c r="AD148" s="31"/>
      <c r="AE148" s="26"/>
      <c r="AF148" s="26"/>
      <c r="AG148" s="26"/>
      <c r="AH148" s="26"/>
      <c r="AI148" s="121"/>
      <c r="AJ148" s="26"/>
      <c r="AK148" s="26"/>
      <c r="AL148" s="27"/>
      <c r="AM148">
        <f t="shared" si="2"/>
        <v>832</v>
      </c>
      <c r="BI148" s="122">
        <v>640</v>
      </c>
    </row>
    <row r="149" spans="1:61" ht="10.5" customHeight="1">
      <c r="A149" s="1215" t="s">
        <v>1619</v>
      </c>
      <c r="B149" s="1216"/>
      <c r="C149" s="1216"/>
      <c r="D149" s="1216"/>
      <c r="E149" s="1216"/>
      <c r="F149" s="1216"/>
      <c r="G149" s="1216"/>
      <c r="H149" s="1184"/>
      <c r="I149" s="31" t="s">
        <v>899</v>
      </c>
      <c r="J149" s="26"/>
      <c r="K149" s="26"/>
      <c r="L149" s="26"/>
      <c r="M149" s="27"/>
      <c r="N149" s="60"/>
      <c r="O149" s="60"/>
      <c r="P149" s="60"/>
      <c r="Q149" s="60"/>
      <c r="R149" s="64"/>
      <c r="S149" s="26"/>
      <c r="T149" s="26"/>
      <c r="U149" s="26"/>
      <c r="V149" s="26"/>
      <c r="W149" s="27"/>
      <c r="X149" s="1200"/>
      <c r="Y149" s="1219"/>
      <c r="Z149" s="1230"/>
      <c r="AA149" s="1200"/>
      <c r="AB149" s="1219"/>
      <c r="AC149" s="1230"/>
      <c r="AD149" s="31"/>
      <c r="AE149" s="26"/>
      <c r="AF149" s="26"/>
      <c r="AG149" s="26"/>
      <c r="AH149" s="26"/>
      <c r="AI149" s="121"/>
      <c r="AJ149" s="26"/>
      <c r="AK149" s="26"/>
      <c r="AL149" s="27"/>
      <c r="AM149">
        <f t="shared" si="2"/>
        <v>923</v>
      </c>
      <c r="BI149" s="122">
        <v>710</v>
      </c>
    </row>
    <row r="150" spans="1:61" ht="10.5" customHeight="1">
      <c r="A150" s="25" t="s">
        <v>1195</v>
      </c>
      <c r="B150" s="26"/>
      <c r="C150" s="26"/>
      <c r="D150" s="26"/>
      <c r="E150" s="26"/>
      <c r="F150" s="26"/>
      <c r="G150" s="26"/>
      <c r="H150" s="26"/>
      <c r="I150" s="31" t="s">
        <v>899</v>
      </c>
      <c r="J150" s="26"/>
      <c r="K150" s="26"/>
      <c r="L150" s="26"/>
      <c r="M150" s="27"/>
      <c r="N150" s="60"/>
      <c r="O150" s="60"/>
      <c r="P150" s="60"/>
      <c r="Q150" s="60"/>
      <c r="R150" s="64"/>
      <c r="S150" s="29">
        <v>5</v>
      </c>
      <c r="T150" s="26"/>
      <c r="U150" s="26"/>
      <c r="V150" s="26"/>
      <c r="W150" s="27"/>
      <c r="X150" s="1209">
        <v>0.58</v>
      </c>
      <c r="Y150" s="1209"/>
      <c r="Z150" s="1209"/>
      <c r="AA150" s="1209">
        <v>490</v>
      </c>
      <c r="AB150" s="1209"/>
      <c r="AC150" s="1209"/>
      <c r="AD150" s="31" t="s">
        <v>1189</v>
      </c>
      <c r="AE150" s="26"/>
      <c r="AF150" s="26"/>
      <c r="AG150" s="26"/>
      <c r="AH150" s="26"/>
      <c r="AI150" s="121"/>
      <c r="AJ150" s="26"/>
      <c r="AK150" s="26"/>
      <c r="AL150" s="27"/>
      <c r="AM150">
        <f t="shared" si="2"/>
        <v>1027</v>
      </c>
      <c r="BI150" s="122">
        <v>790</v>
      </c>
    </row>
    <row r="151" spans="1:61" ht="10.5" customHeight="1">
      <c r="A151" s="25" t="s">
        <v>1196</v>
      </c>
      <c r="B151" s="26"/>
      <c r="C151" s="26"/>
      <c r="D151" s="26"/>
      <c r="E151" s="26"/>
      <c r="F151" s="26"/>
      <c r="G151" s="26"/>
      <c r="H151" s="26"/>
      <c r="I151" s="31" t="s">
        <v>899</v>
      </c>
      <c r="J151" s="26"/>
      <c r="K151" s="26"/>
      <c r="L151" s="26"/>
      <c r="M151" s="27"/>
      <c r="N151" s="60" t="s">
        <v>1197</v>
      </c>
      <c r="O151" s="60"/>
      <c r="P151" s="60"/>
      <c r="Q151" s="60"/>
      <c r="R151" s="64"/>
      <c r="S151" s="1205">
        <v>1.2</v>
      </c>
      <c r="T151" s="1205"/>
      <c r="U151" s="26"/>
      <c r="V151" s="26"/>
      <c r="W151" s="27"/>
      <c r="X151" s="1209">
        <v>0.59</v>
      </c>
      <c r="Y151" s="1209"/>
      <c r="Z151" s="1209"/>
      <c r="AA151" s="1228">
        <v>530</v>
      </c>
      <c r="AB151" s="1228"/>
      <c r="AC151" s="1228"/>
      <c r="AD151" s="61" t="s">
        <v>1178</v>
      </c>
      <c r="AE151" s="26"/>
      <c r="AF151" s="26"/>
      <c r="AG151" s="26"/>
      <c r="AH151" s="26"/>
      <c r="AI151" s="121"/>
      <c r="AJ151" s="26"/>
      <c r="AK151" s="26"/>
      <c r="AL151" s="27"/>
      <c r="AM151">
        <f t="shared" si="2"/>
        <v>715</v>
      </c>
      <c r="BI151" s="122">
        <v>550</v>
      </c>
    </row>
    <row r="152" spans="1:61" ht="10.5" customHeight="1">
      <c r="A152" s="25" t="s">
        <v>853</v>
      </c>
      <c r="B152" s="26"/>
      <c r="C152" s="26"/>
      <c r="D152" s="26"/>
      <c r="E152" s="26"/>
      <c r="F152" s="26"/>
      <c r="G152" s="26"/>
      <c r="H152" s="26"/>
      <c r="I152" s="31" t="s">
        <v>899</v>
      </c>
      <c r="J152" s="26"/>
      <c r="K152" s="26"/>
      <c r="L152" s="26"/>
      <c r="M152" s="27"/>
      <c r="N152" s="60"/>
      <c r="O152" s="60"/>
      <c r="P152" s="60"/>
      <c r="Q152" s="60"/>
      <c r="R152" s="64"/>
      <c r="S152" s="1200"/>
      <c r="T152" s="1219"/>
      <c r="U152" s="1219"/>
      <c r="V152" s="1219"/>
      <c r="W152" s="1230"/>
      <c r="X152" s="1200"/>
      <c r="Y152" s="1219"/>
      <c r="Z152" s="1230"/>
      <c r="AA152" s="1200"/>
      <c r="AB152" s="1219"/>
      <c r="AC152" s="1230"/>
      <c r="AD152" s="61"/>
      <c r="AE152" s="26"/>
      <c r="AF152" s="26"/>
      <c r="AG152" s="26"/>
      <c r="AH152" s="26"/>
      <c r="AI152" s="121"/>
      <c r="AJ152" s="26"/>
      <c r="AK152" s="26"/>
      <c r="AL152" s="27"/>
      <c r="AM152">
        <f t="shared" si="2"/>
        <v>728</v>
      </c>
      <c r="BI152" s="122">
        <v>560</v>
      </c>
    </row>
    <row r="153" spans="1:61" ht="10.5" customHeight="1">
      <c r="A153" s="63" t="s">
        <v>1200</v>
      </c>
      <c r="B153" s="60"/>
      <c r="C153" s="60"/>
      <c r="D153" s="60"/>
      <c r="E153" s="60"/>
      <c r="F153" s="60"/>
      <c r="G153" s="60"/>
      <c r="H153" s="60"/>
      <c r="I153" s="61" t="s">
        <v>899</v>
      </c>
      <c r="J153" s="60"/>
      <c r="K153" s="60"/>
      <c r="L153" s="60"/>
      <c r="M153" s="64"/>
      <c r="N153" s="60" t="s">
        <v>1201</v>
      </c>
      <c r="O153" s="60"/>
      <c r="P153" s="60"/>
      <c r="Q153" s="60"/>
      <c r="R153" s="64"/>
      <c r="S153" s="1207">
        <v>2.3</v>
      </c>
      <c r="T153" s="1207"/>
      <c r="U153" s="1207"/>
      <c r="V153" s="1207"/>
      <c r="W153" s="1207"/>
      <c r="X153" s="1230">
        <v>0.45</v>
      </c>
      <c r="Y153" s="1230"/>
      <c r="Z153" s="1230"/>
      <c r="AA153" s="1200">
        <v>425</v>
      </c>
      <c r="AB153" s="1200"/>
      <c r="AC153" s="1200"/>
      <c r="AD153" s="61" t="s">
        <v>1185</v>
      </c>
      <c r="AE153" s="60"/>
      <c r="AF153" s="60"/>
      <c r="AG153" s="60"/>
      <c r="AH153" s="60"/>
      <c r="AI153" s="118"/>
      <c r="AJ153" s="60"/>
      <c r="AK153" s="60"/>
      <c r="AL153" s="64"/>
      <c r="AM153">
        <f t="shared" si="2"/>
        <v>806</v>
      </c>
      <c r="BI153" s="119">
        <v>620</v>
      </c>
    </row>
    <row r="154" spans="1:61" ht="10.5" customHeight="1">
      <c r="A154" s="63" t="s">
        <v>1202</v>
      </c>
      <c r="B154" s="60"/>
      <c r="C154" s="60"/>
      <c r="D154" s="60"/>
      <c r="E154" s="60"/>
      <c r="F154" s="60"/>
      <c r="G154" s="60"/>
      <c r="H154" s="60"/>
      <c r="I154" s="61" t="s">
        <v>1203</v>
      </c>
      <c r="J154" s="60"/>
      <c r="K154" s="60"/>
      <c r="L154" s="60"/>
      <c r="M154" s="64"/>
      <c r="N154" s="60"/>
      <c r="O154" s="60"/>
      <c r="P154" s="60"/>
      <c r="Q154" s="60"/>
      <c r="R154" s="64"/>
      <c r="S154" s="1207"/>
      <c r="T154" s="1207"/>
      <c r="U154" s="1207"/>
      <c r="V154" s="1207"/>
      <c r="W154" s="1207"/>
      <c r="X154" s="1230"/>
      <c r="Y154" s="1230"/>
      <c r="Z154" s="1230"/>
      <c r="AA154" s="1200"/>
      <c r="AB154" s="1200"/>
      <c r="AC154" s="1200"/>
      <c r="AD154" s="61"/>
      <c r="AE154" s="60"/>
      <c r="AF154" s="60"/>
      <c r="AG154" s="60"/>
      <c r="AH154" s="60"/>
      <c r="AI154" s="118"/>
      <c r="AJ154" s="60"/>
      <c r="AK154" s="60"/>
      <c r="AL154" s="64"/>
      <c r="AM154">
        <f t="shared" si="2"/>
        <v>936</v>
      </c>
      <c r="BI154" s="119">
        <v>720</v>
      </c>
    </row>
    <row r="155" spans="1:61" ht="10.5" customHeight="1">
      <c r="A155" s="20" t="s">
        <v>1204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>
        <f t="shared" si="2"/>
        <v>0</v>
      </c>
      <c r="BI155" s="125"/>
    </row>
    <row r="156" spans="1:61" ht="10.5" customHeight="1">
      <c r="A156" s="126" t="s">
        <v>866</v>
      </c>
      <c r="B156" s="127"/>
      <c r="C156" s="127"/>
      <c r="D156" s="127"/>
      <c r="E156" s="127"/>
      <c r="F156" s="127"/>
      <c r="G156" s="127"/>
      <c r="H156" s="127"/>
      <c r="I156" s="127"/>
      <c r="J156" s="127"/>
      <c r="K156" s="128"/>
      <c r="L156" s="129" t="s">
        <v>1119</v>
      </c>
      <c r="M156" s="127"/>
      <c r="N156" s="127"/>
      <c r="O156" s="128"/>
      <c r="P156" s="129" t="s">
        <v>1120</v>
      </c>
      <c r="Q156" s="127"/>
      <c r="R156" s="127"/>
      <c r="S156" s="128"/>
      <c r="T156" s="130"/>
      <c r="U156" s="131"/>
      <c r="V156" s="131"/>
      <c r="W156" s="131"/>
      <c r="X156" s="131"/>
      <c r="Y156" s="132"/>
      <c r="Z156" s="131" t="s">
        <v>1172</v>
      </c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t="e">
        <f t="shared" si="2"/>
        <v>#VALUE!</v>
      </c>
      <c r="BI156" s="133" t="s">
        <v>871</v>
      </c>
    </row>
    <row r="157" spans="1:61" ht="11.25" customHeight="1">
      <c r="A157" s="1222" t="s">
        <v>1205</v>
      </c>
      <c r="B157" s="1222"/>
      <c r="C157" s="1222"/>
      <c r="D157" s="1222"/>
      <c r="E157" s="1222"/>
      <c r="F157" s="1222"/>
      <c r="G157" s="1222"/>
      <c r="H157" s="1222"/>
      <c r="I157" s="1222"/>
      <c r="J157" s="1222"/>
      <c r="K157" s="1222"/>
      <c r="L157" s="1196" t="s">
        <v>1206</v>
      </c>
      <c r="M157" s="1196"/>
      <c r="N157" s="1196"/>
      <c r="O157" s="1196"/>
      <c r="P157" s="134" t="s">
        <v>899</v>
      </c>
      <c r="Q157" s="131"/>
      <c r="R157" s="131"/>
      <c r="S157" s="135"/>
      <c r="T157" s="136"/>
      <c r="U157" s="137"/>
      <c r="V157" s="137"/>
      <c r="W157" s="137"/>
      <c r="X157" s="137"/>
      <c r="Y157" s="138"/>
      <c r="Z157" s="1181" t="s">
        <v>1207</v>
      </c>
      <c r="AA157" s="1181"/>
      <c r="AB157" s="1181"/>
      <c r="AC157" s="1181"/>
      <c r="AD157" s="1181"/>
      <c r="AE157" s="1181"/>
      <c r="AF157" s="1181"/>
      <c r="AG157" s="1181"/>
      <c r="AH157" s="1181"/>
      <c r="AI157" s="1181"/>
      <c r="AJ157" s="1181"/>
      <c r="AK157" s="1181"/>
      <c r="AL157" s="1181"/>
      <c r="AM157">
        <f t="shared" si="2"/>
        <v>357.5</v>
      </c>
      <c r="BI157" s="139">
        <v>275</v>
      </c>
    </row>
    <row r="158" spans="1:61" ht="11.25" customHeight="1">
      <c r="A158" s="140" t="s">
        <v>1205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75"/>
      <c r="L158" s="1196" t="s">
        <v>1208</v>
      </c>
      <c r="M158" s="1196"/>
      <c r="N158" s="1196"/>
      <c r="O158" s="1196"/>
      <c r="P158" s="134" t="s">
        <v>899</v>
      </c>
      <c r="Q158" s="141"/>
      <c r="R158" s="141"/>
      <c r="S158" s="142"/>
      <c r="T158" s="136" t="s">
        <v>1209</v>
      </c>
      <c r="U158" s="137"/>
      <c r="V158" s="137"/>
      <c r="W158" s="137"/>
      <c r="X158" s="137"/>
      <c r="Y158" s="138"/>
      <c r="Z158" s="1181"/>
      <c r="AA158" s="1181"/>
      <c r="AB158" s="1181"/>
      <c r="AC158" s="1181"/>
      <c r="AD158" s="1181"/>
      <c r="AE158" s="1181"/>
      <c r="AF158" s="1181"/>
      <c r="AG158" s="1181"/>
      <c r="AH158" s="1181"/>
      <c r="AI158" s="1181"/>
      <c r="AJ158" s="1181"/>
      <c r="AK158" s="1181"/>
      <c r="AL158" s="1181"/>
      <c r="AM158">
        <f t="shared" si="2"/>
        <v>539.5</v>
      </c>
      <c r="BI158" s="143">
        <v>415</v>
      </c>
    </row>
    <row r="159" spans="1:61" ht="11.25" customHeight="1">
      <c r="A159" s="1222" t="s">
        <v>1205</v>
      </c>
      <c r="B159" s="1222"/>
      <c r="C159" s="1222"/>
      <c r="D159" s="1222"/>
      <c r="E159" s="1222"/>
      <c r="F159" s="1222"/>
      <c r="G159" s="1222"/>
      <c r="H159" s="1222"/>
      <c r="I159" s="1222"/>
      <c r="J159" s="1222"/>
      <c r="K159" s="1222"/>
      <c r="L159" s="1196" t="s">
        <v>1210</v>
      </c>
      <c r="M159" s="1196"/>
      <c r="N159" s="1196"/>
      <c r="O159" s="1196"/>
      <c r="P159" s="134" t="s">
        <v>899</v>
      </c>
      <c r="Q159" s="141"/>
      <c r="R159" s="141"/>
      <c r="S159" s="142"/>
      <c r="T159" s="136" t="s">
        <v>1211</v>
      </c>
      <c r="U159" s="137"/>
      <c r="V159" s="137"/>
      <c r="W159" s="137"/>
      <c r="X159" s="137"/>
      <c r="Y159" s="138"/>
      <c r="Z159" s="1181"/>
      <c r="AA159" s="1181"/>
      <c r="AB159" s="1181"/>
      <c r="AC159" s="1181"/>
      <c r="AD159" s="1181"/>
      <c r="AE159" s="1181"/>
      <c r="AF159" s="1181"/>
      <c r="AG159" s="1181"/>
      <c r="AH159" s="1181"/>
      <c r="AI159" s="1181"/>
      <c r="AJ159" s="1181"/>
      <c r="AK159" s="1181"/>
      <c r="AL159" s="1181"/>
      <c r="AM159">
        <f t="shared" si="2"/>
        <v>468</v>
      </c>
      <c r="BI159" s="143">
        <v>360</v>
      </c>
    </row>
    <row r="160" spans="1:61" ht="11.25" customHeight="1">
      <c r="A160" s="1195" t="s">
        <v>1212</v>
      </c>
      <c r="B160" s="1195"/>
      <c r="C160" s="1195"/>
      <c r="D160" s="1195"/>
      <c r="E160" s="1195"/>
      <c r="F160" s="1195"/>
      <c r="G160" s="1195"/>
      <c r="H160" s="1195"/>
      <c r="I160" s="1195"/>
      <c r="J160" s="1195"/>
      <c r="K160" s="1195"/>
      <c r="L160" s="1196" t="s">
        <v>1213</v>
      </c>
      <c r="M160" s="1196"/>
      <c r="N160" s="1196"/>
      <c r="O160" s="1196"/>
      <c r="P160" s="134" t="s">
        <v>899</v>
      </c>
      <c r="Q160" s="141"/>
      <c r="R160" s="141"/>
      <c r="S160" s="142"/>
      <c r="T160" s="144" t="s">
        <v>1214</v>
      </c>
      <c r="U160" s="145"/>
      <c r="V160" s="145"/>
      <c r="W160" s="145"/>
      <c r="X160" s="145"/>
      <c r="Y160" s="146"/>
      <c r="Z160" s="1181"/>
      <c r="AA160" s="1181"/>
      <c r="AB160" s="1181"/>
      <c r="AC160" s="1181"/>
      <c r="AD160" s="1181"/>
      <c r="AE160" s="1181"/>
      <c r="AF160" s="1181"/>
      <c r="AG160" s="1181"/>
      <c r="AH160" s="1181"/>
      <c r="AI160" s="1181"/>
      <c r="AJ160" s="1181"/>
      <c r="AK160" s="1181"/>
      <c r="AL160" s="1181"/>
      <c r="AM160">
        <f t="shared" si="2"/>
        <v>533</v>
      </c>
      <c r="BI160" s="143">
        <v>410</v>
      </c>
    </row>
    <row r="161" spans="1:61" ht="11.25" customHeight="1">
      <c r="A161" s="1222" t="s">
        <v>1212</v>
      </c>
      <c r="B161" s="1222"/>
      <c r="C161" s="1222"/>
      <c r="D161" s="1222"/>
      <c r="E161" s="1222"/>
      <c r="F161" s="1222"/>
      <c r="G161" s="1222"/>
      <c r="H161" s="1222"/>
      <c r="I161" s="1222"/>
      <c r="J161" s="1222"/>
      <c r="K161" s="1222"/>
      <c r="L161" s="1196" t="s">
        <v>1215</v>
      </c>
      <c r="M161" s="1196"/>
      <c r="N161" s="1196"/>
      <c r="O161" s="1196"/>
      <c r="P161" s="134" t="s">
        <v>899</v>
      </c>
      <c r="Q161" s="141"/>
      <c r="R161" s="141"/>
      <c r="S161" s="142"/>
      <c r="T161" s="147" t="s">
        <v>1216</v>
      </c>
      <c r="U161" s="145"/>
      <c r="V161" s="145"/>
      <c r="W161" s="145"/>
      <c r="X161" s="145"/>
      <c r="Y161" s="146"/>
      <c r="Z161" s="1181"/>
      <c r="AA161" s="1181"/>
      <c r="AB161" s="1181"/>
      <c r="AC161" s="1181"/>
      <c r="AD161" s="1181"/>
      <c r="AE161" s="1181"/>
      <c r="AF161" s="1181"/>
      <c r="AG161" s="1181"/>
      <c r="AH161" s="1181"/>
      <c r="AI161" s="1181"/>
      <c r="AJ161" s="1181"/>
      <c r="AK161" s="1181"/>
      <c r="AL161" s="1181"/>
      <c r="AM161">
        <f t="shared" si="2"/>
        <v>637</v>
      </c>
      <c r="BI161" s="143">
        <v>490</v>
      </c>
    </row>
    <row r="162" spans="1:61" ht="11.25" customHeight="1">
      <c r="A162" s="1222" t="s">
        <v>1217</v>
      </c>
      <c r="B162" s="1222"/>
      <c r="C162" s="1222"/>
      <c r="D162" s="1222"/>
      <c r="E162" s="1222"/>
      <c r="F162" s="1222"/>
      <c r="G162" s="1222"/>
      <c r="H162" s="1222"/>
      <c r="I162" s="1222"/>
      <c r="J162" s="1222"/>
      <c r="K162" s="1222"/>
      <c r="L162" s="1196" t="s">
        <v>1218</v>
      </c>
      <c r="M162" s="1196"/>
      <c r="N162" s="1196"/>
      <c r="O162" s="1196"/>
      <c r="P162" s="148" t="s">
        <v>899</v>
      </c>
      <c r="Q162" s="141"/>
      <c r="R162" s="141"/>
      <c r="S162" s="142"/>
      <c r="T162" s="1182" t="s">
        <v>1209</v>
      </c>
      <c r="U162" s="1182"/>
      <c r="V162" s="1182"/>
      <c r="W162" s="1182"/>
      <c r="X162" s="1182"/>
      <c r="Y162" s="1182"/>
      <c r="Z162" s="1181"/>
      <c r="AA162" s="1181"/>
      <c r="AB162" s="1181"/>
      <c r="AC162" s="1181"/>
      <c r="AD162" s="1181"/>
      <c r="AE162" s="1181"/>
      <c r="AF162" s="1181"/>
      <c r="AG162" s="1181"/>
      <c r="AH162" s="1181"/>
      <c r="AI162" s="1181"/>
      <c r="AJ162" s="1181"/>
      <c r="AK162" s="1181"/>
      <c r="AL162" s="1181"/>
      <c r="AM162">
        <f t="shared" si="2"/>
        <v>1196</v>
      </c>
      <c r="BI162" s="139">
        <v>920</v>
      </c>
    </row>
    <row r="163" spans="1:61" ht="11.25" customHeight="1">
      <c r="A163" s="1222" t="s">
        <v>1205</v>
      </c>
      <c r="B163" s="1222"/>
      <c r="C163" s="1222"/>
      <c r="D163" s="1222"/>
      <c r="E163" s="1222"/>
      <c r="F163" s="1222"/>
      <c r="G163" s="1222"/>
      <c r="H163" s="1222"/>
      <c r="I163" s="1222"/>
      <c r="J163" s="1222"/>
      <c r="K163" s="1222"/>
      <c r="L163" s="1183" t="s">
        <v>1219</v>
      </c>
      <c r="M163" s="1183"/>
      <c r="N163" s="1183"/>
      <c r="O163" s="1183"/>
      <c r="P163" s="129" t="s">
        <v>899</v>
      </c>
      <c r="Q163" s="127"/>
      <c r="R163" s="127"/>
      <c r="S163" s="128"/>
      <c r="T163" s="149" t="s">
        <v>1220</v>
      </c>
      <c r="U163" s="137"/>
      <c r="V163" s="137"/>
      <c r="W163" s="137"/>
      <c r="X163" s="137"/>
      <c r="Y163" s="150"/>
      <c r="Z163" s="1181"/>
      <c r="AA163" s="1181"/>
      <c r="AB163" s="1181"/>
      <c r="AC163" s="1181"/>
      <c r="AD163" s="1181"/>
      <c r="AE163" s="1181"/>
      <c r="AF163" s="1181"/>
      <c r="AG163" s="1181"/>
      <c r="AH163" s="1181"/>
      <c r="AI163" s="1181"/>
      <c r="AJ163" s="1181"/>
      <c r="AK163" s="1181"/>
      <c r="AL163" s="1181"/>
      <c r="AM163">
        <f t="shared" si="2"/>
        <v>1287</v>
      </c>
      <c r="BI163" s="151">
        <v>990</v>
      </c>
    </row>
    <row r="164" spans="1:61" ht="11.25" customHeight="1">
      <c r="A164" s="1222" t="s">
        <v>1221</v>
      </c>
      <c r="B164" s="1222"/>
      <c r="C164" s="1222"/>
      <c r="D164" s="1222"/>
      <c r="E164" s="1222"/>
      <c r="F164" s="1222"/>
      <c r="G164" s="1222"/>
      <c r="H164" s="1222"/>
      <c r="I164" s="1222"/>
      <c r="J164" s="1222"/>
      <c r="K164" s="1222"/>
      <c r="L164" s="1196" t="s">
        <v>1222</v>
      </c>
      <c r="M164" s="1196"/>
      <c r="N164" s="1196"/>
      <c r="O164" s="1196"/>
      <c r="P164" s="127" t="s">
        <v>899</v>
      </c>
      <c r="Q164" s="127"/>
      <c r="R164" s="127"/>
      <c r="S164" s="128"/>
      <c r="T164" s="149" t="s">
        <v>1223</v>
      </c>
      <c r="U164" s="137"/>
      <c r="V164" s="137"/>
      <c r="W164" s="137"/>
      <c r="X164" s="67" t="s">
        <v>1224</v>
      </c>
      <c r="Y164" s="137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3"/>
      <c r="AM164">
        <f t="shared" si="2"/>
        <v>734.5</v>
      </c>
      <c r="BI164" s="154">
        <v>565</v>
      </c>
    </row>
    <row r="165" spans="1:61" ht="11.25" customHeight="1">
      <c r="A165" s="1176" t="s">
        <v>1221</v>
      </c>
      <c r="B165" s="1176"/>
      <c r="C165" s="1176"/>
      <c r="D165" s="1176"/>
      <c r="E165" s="1176"/>
      <c r="F165" s="1176"/>
      <c r="G165" s="1176"/>
      <c r="H165" s="1176"/>
      <c r="I165" s="1176"/>
      <c r="J165" s="1176"/>
      <c r="K165" s="1176"/>
      <c r="L165" s="1177" t="s">
        <v>1225</v>
      </c>
      <c r="M165" s="1177"/>
      <c r="N165" s="1177"/>
      <c r="O165" s="1177"/>
      <c r="P165" s="131" t="s">
        <v>899</v>
      </c>
      <c r="Q165" s="131"/>
      <c r="R165" s="131"/>
      <c r="S165" s="135"/>
      <c r="T165" s="131" t="s">
        <v>1226</v>
      </c>
      <c r="U165" s="131"/>
      <c r="V165" s="131"/>
      <c r="W165" s="135"/>
      <c r="X165" s="69" t="s">
        <v>1224</v>
      </c>
      <c r="Y165" s="155"/>
      <c r="Z165" s="155"/>
      <c r="AA165" s="155"/>
      <c r="AB165" s="155"/>
      <c r="AC165" s="155"/>
      <c r="AD165" s="130"/>
      <c r="AE165" s="131"/>
      <c r="AF165" s="131"/>
      <c r="AG165" s="131"/>
      <c r="AH165" s="131"/>
      <c r="AI165" s="156"/>
      <c r="AJ165" s="131"/>
      <c r="AK165" s="131"/>
      <c r="AL165" s="135"/>
      <c r="AM165">
        <f t="shared" si="2"/>
        <v>507</v>
      </c>
      <c r="BI165" s="157">
        <v>390</v>
      </c>
    </row>
    <row r="166" spans="1:61" ht="11.25" customHeight="1">
      <c r="A166" s="1176" t="s">
        <v>1221</v>
      </c>
      <c r="B166" s="1176"/>
      <c r="C166" s="1176"/>
      <c r="D166" s="1176"/>
      <c r="E166" s="1176"/>
      <c r="F166" s="1176"/>
      <c r="G166" s="1176"/>
      <c r="H166" s="1176"/>
      <c r="I166" s="1176"/>
      <c r="J166" s="1176"/>
      <c r="K166" s="1176"/>
      <c r="L166" s="1177" t="s">
        <v>1227</v>
      </c>
      <c r="M166" s="1177"/>
      <c r="N166" s="1177"/>
      <c r="O166" s="1177"/>
      <c r="P166" s="127" t="s">
        <v>899</v>
      </c>
      <c r="Q166" s="127"/>
      <c r="R166" s="127"/>
      <c r="S166" s="128"/>
      <c r="T166" s="127" t="s">
        <v>1228</v>
      </c>
      <c r="U166" s="127"/>
      <c r="V166" s="127"/>
      <c r="W166" s="128"/>
      <c r="X166" s="1017" t="s">
        <v>1229</v>
      </c>
      <c r="Y166" s="158"/>
      <c r="Z166" s="158"/>
      <c r="AA166" s="158"/>
      <c r="AB166" s="158"/>
      <c r="AC166" s="158"/>
      <c r="AD166" s="136"/>
      <c r="AE166" s="127"/>
      <c r="AF166" s="127"/>
      <c r="AG166" s="127"/>
      <c r="AH166" s="127"/>
      <c r="AI166" s="159"/>
      <c r="AJ166" s="127"/>
      <c r="AK166" s="127"/>
      <c r="AL166" s="128"/>
      <c r="AM166">
        <f t="shared" si="2"/>
        <v>357.5</v>
      </c>
      <c r="BI166" s="154">
        <v>275</v>
      </c>
    </row>
    <row r="167" spans="1:61" ht="11.25" customHeight="1">
      <c r="A167" s="1176" t="s">
        <v>1221</v>
      </c>
      <c r="B167" s="1176"/>
      <c r="C167" s="1176"/>
      <c r="D167" s="1176"/>
      <c r="E167" s="1176"/>
      <c r="F167" s="1176"/>
      <c r="G167" s="1176"/>
      <c r="H167" s="1176"/>
      <c r="I167" s="1176"/>
      <c r="J167" s="1176"/>
      <c r="K167" s="1176"/>
      <c r="L167" s="1177" t="s">
        <v>1230</v>
      </c>
      <c r="M167" s="1177"/>
      <c r="N167" s="1177"/>
      <c r="O167" s="1177"/>
      <c r="P167" s="127" t="s">
        <v>899</v>
      </c>
      <c r="Q167" s="127"/>
      <c r="R167" s="127"/>
      <c r="S167" s="128"/>
      <c r="T167" s="127" t="s">
        <v>1231</v>
      </c>
      <c r="U167" s="127"/>
      <c r="V167" s="127"/>
      <c r="W167" s="128"/>
      <c r="X167" s="1018" t="s">
        <v>1229</v>
      </c>
      <c r="Y167" s="158"/>
      <c r="Z167" s="158"/>
      <c r="AA167" s="158"/>
      <c r="AB167" s="158"/>
      <c r="AC167" s="158"/>
      <c r="AD167" s="136"/>
      <c r="AE167" s="127"/>
      <c r="AF167" s="127"/>
      <c r="AG167" s="127"/>
      <c r="AH167" s="127"/>
      <c r="AI167" s="159"/>
      <c r="AJ167" s="127"/>
      <c r="AK167" s="127"/>
      <c r="AL167" s="128"/>
      <c r="AM167">
        <f t="shared" si="2"/>
        <v>442</v>
      </c>
      <c r="BI167" s="154">
        <v>340</v>
      </c>
    </row>
    <row r="168" spans="1:61" ht="11.25" customHeight="1" thickBot="1">
      <c r="A168" s="1185" t="s">
        <v>1221</v>
      </c>
      <c r="B168" s="1185"/>
      <c r="C168" s="1185"/>
      <c r="D168" s="1185"/>
      <c r="E168" s="1185"/>
      <c r="F168" s="1185"/>
      <c r="G168" s="1185"/>
      <c r="H168" s="1185"/>
      <c r="I168" s="1185"/>
      <c r="J168" s="1185"/>
      <c r="K168" s="1185"/>
      <c r="L168" s="1186" t="s">
        <v>1232</v>
      </c>
      <c r="M168" s="1186"/>
      <c r="N168" s="1186"/>
      <c r="O168" s="1186"/>
      <c r="P168" s="160" t="s">
        <v>899</v>
      </c>
      <c r="Q168" s="160"/>
      <c r="R168" s="160"/>
      <c r="S168" s="161"/>
      <c r="T168" s="160" t="s">
        <v>1233</v>
      </c>
      <c r="U168" s="160"/>
      <c r="V168" s="160"/>
      <c r="W168" s="161"/>
      <c r="X168" s="1016" t="s">
        <v>1229</v>
      </c>
      <c r="Y168" s="162"/>
      <c r="Z168" s="162"/>
      <c r="AA168" s="162"/>
      <c r="AB168" s="162"/>
      <c r="AC168" s="162"/>
      <c r="AD168" s="163"/>
      <c r="AE168" s="160"/>
      <c r="AF168" s="160"/>
      <c r="AG168" s="160"/>
      <c r="AH168" s="160"/>
      <c r="AI168" s="164"/>
      <c r="AJ168" s="160"/>
      <c r="AK168" s="160"/>
      <c r="AL168" s="161"/>
      <c r="AM168">
        <f t="shared" si="2"/>
        <v>1352</v>
      </c>
      <c r="BI168" s="165">
        <v>1040</v>
      </c>
    </row>
    <row r="169" spans="1:61" ht="11.25" customHeight="1">
      <c r="A169" s="166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8"/>
      <c r="M169" s="169"/>
      <c r="N169" s="169"/>
      <c r="O169" s="169"/>
      <c r="P169" s="170"/>
      <c r="Q169" s="170"/>
      <c r="R169" s="170"/>
      <c r="S169" s="170"/>
      <c r="T169" s="170"/>
      <c r="U169" s="170"/>
      <c r="V169" s="170"/>
      <c r="W169" s="170"/>
      <c r="X169" s="171"/>
      <c r="Y169" s="168"/>
      <c r="Z169" s="168"/>
      <c r="AA169" s="168"/>
      <c r="AB169" s="168"/>
      <c r="AC169" s="168"/>
      <c r="AD169" s="6"/>
      <c r="AE169" s="170"/>
      <c r="AF169" s="170"/>
      <c r="AG169" s="170"/>
      <c r="AH169" s="170"/>
      <c r="AI169" s="172"/>
      <c r="AJ169" s="170"/>
      <c r="AK169" s="170"/>
      <c r="AL169" s="170"/>
      <c r="AM169">
        <f t="shared" si="2"/>
        <v>0</v>
      </c>
      <c r="BI169" s="173"/>
    </row>
    <row r="170" spans="1:61" ht="10.5" customHeight="1">
      <c r="A170" s="174" t="s">
        <v>1234</v>
      </c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>
        <f t="shared" si="2"/>
        <v>0</v>
      </c>
      <c r="BI170" s="176"/>
    </row>
    <row r="171" spans="1:61" ht="12.75">
      <c r="A171" s="126" t="s">
        <v>866</v>
      </c>
      <c r="B171" s="127"/>
      <c r="C171" s="127"/>
      <c r="D171" s="127"/>
      <c r="E171" s="127"/>
      <c r="F171" s="127"/>
      <c r="G171" s="127"/>
      <c r="H171" s="128"/>
      <c r="I171" s="129" t="s">
        <v>1167</v>
      </c>
      <c r="J171" s="127"/>
      <c r="K171" s="127"/>
      <c r="L171" s="127"/>
      <c r="M171" s="128"/>
      <c r="N171" s="129" t="s">
        <v>1235</v>
      </c>
      <c r="O171" s="127"/>
      <c r="P171" s="127"/>
      <c r="Q171" s="127"/>
      <c r="R171" s="128"/>
      <c r="S171" s="129" t="s">
        <v>1236</v>
      </c>
      <c r="T171" s="127"/>
      <c r="U171" s="127"/>
      <c r="V171" s="127"/>
      <c r="W171" s="128"/>
      <c r="X171" s="129" t="s">
        <v>1170</v>
      </c>
      <c r="Y171" s="127"/>
      <c r="Z171" s="128"/>
      <c r="AA171" s="129" t="s">
        <v>1171</v>
      </c>
      <c r="AB171" s="127"/>
      <c r="AC171" s="127"/>
      <c r="AD171" s="127"/>
      <c r="AE171" s="129" t="s">
        <v>1172</v>
      </c>
      <c r="AF171" s="127"/>
      <c r="AG171" s="127"/>
      <c r="AH171" s="127"/>
      <c r="AI171" s="127"/>
      <c r="AJ171" s="127"/>
      <c r="AK171" s="127"/>
      <c r="AL171" s="128"/>
      <c r="AM171" t="e">
        <f t="shared" si="2"/>
        <v>#VALUE!</v>
      </c>
      <c r="BI171" s="177" t="s">
        <v>871</v>
      </c>
    </row>
    <row r="172" spans="1:61" ht="11.25" customHeight="1">
      <c r="A172" s="63" t="s">
        <v>1199</v>
      </c>
      <c r="B172" s="60"/>
      <c r="C172" s="60"/>
      <c r="D172" s="60"/>
      <c r="E172" s="60"/>
      <c r="F172" s="60"/>
      <c r="G172" s="60"/>
      <c r="H172" s="60"/>
      <c r="I172" s="61"/>
      <c r="J172" s="60"/>
      <c r="K172" s="60"/>
      <c r="L172" s="60"/>
      <c r="M172" s="64"/>
      <c r="N172" s="60"/>
      <c r="O172" s="60"/>
      <c r="P172" s="60"/>
      <c r="Q172" s="60"/>
      <c r="R172" s="64"/>
      <c r="S172" s="61"/>
      <c r="T172" s="60"/>
      <c r="U172" s="60"/>
      <c r="V172" s="60"/>
      <c r="W172" s="64"/>
      <c r="X172" s="1200"/>
      <c r="Y172" s="1219"/>
      <c r="Z172" s="1230"/>
      <c r="AA172" s="1178"/>
      <c r="AB172" s="1180"/>
      <c r="AC172" s="1180"/>
      <c r="AD172" s="1171"/>
      <c r="AE172" s="61"/>
      <c r="AF172" s="60"/>
      <c r="AG172" s="60"/>
      <c r="AH172" s="60"/>
      <c r="AI172" s="60"/>
      <c r="AJ172" s="60"/>
      <c r="AK172" s="60"/>
      <c r="AL172" s="64"/>
      <c r="AM172">
        <f t="shared" si="2"/>
        <v>1001</v>
      </c>
      <c r="BI172" s="178">
        <v>770</v>
      </c>
    </row>
    <row r="173" spans="1:61" ht="11.25" customHeight="1">
      <c r="A173" s="63" t="s">
        <v>1237</v>
      </c>
      <c r="B173" s="60"/>
      <c r="C173" s="60"/>
      <c r="D173" s="60"/>
      <c r="E173" s="60"/>
      <c r="F173" s="60"/>
      <c r="G173" s="60"/>
      <c r="H173" s="60"/>
      <c r="I173" s="61" t="s">
        <v>899</v>
      </c>
      <c r="J173" s="60"/>
      <c r="K173" s="60"/>
      <c r="L173" s="60"/>
      <c r="M173" s="64"/>
      <c r="N173" s="60" t="s">
        <v>1238</v>
      </c>
      <c r="O173" s="60"/>
      <c r="P173" s="60"/>
      <c r="Q173" s="60"/>
      <c r="R173" s="64"/>
      <c r="S173" s="61"/>
      <c r="T173" s="60"/>
      <c r="U173" s="60"/>
      <c r="V173" s="60"/>
      <c r="W173" s="64"/>
      <c r="X173" s="1209">
        <v>1</v>
      </c>
      <c r="Y173" s="1209"/>
      <c r="Z173" s="1209"/>
      <c r="AA173" s="1178">
        <v>500</v>
      </c>
      <c r="AB173" s="1178"/>
      <c r="AC173" s="1178"/>
      <c r="AD173" s="82"/>
      <c r="AE173" s="61"/>
      <c r="AF173" s="60"/>
      <c r="AG173" s="60"/>
      <c r="AH173" s="60"/>
      <c r="AI173" s="60"/>
      <c r="AJ173" s="60"/>
      <c r="AK173" s="60"/>
      <c r="AL173" s="64"/>
      <c r="AM173">
        <f t="shared" si="2"/>
        <v>1144</v>
      </c>
      <c r="BI173" s="178">
        <v>880</v>
      </c>
    </row>
    <row r="174" spans="1:61" ht="11.25" customHeight="1">
      <c r="A174" s="63" t="s">
        <v>1239</v>
      </c>
      <c r="B174" s="60"/>
      <c r="C174" s="60"/>
      <c r="D174" s="60"/>
      <c r="E174" s="60"/>
      <c r="F174" s="60"/>
      <c r="G174" s="60"/>
      <c r="H174" s="60"/>
      <c r="I174" s="61" t="s">
        <v>899</v>
      </c>
      <c r="J174" s="60"/>
      <c r="K174" s="60"/>
      <c r="L174" s="60"/>
      <c r="M174" s="64"/>
      <c r="N174" s="60" t="s">
        <v>1240</v>
      </c>
      <c r="O174" s="60"/>
      <c r="P174" s="60"/>
      <c r="Q174" s="60"/>
      <c r="R174" s="64"/>
      <c r="S174" s="61"/>
      <c r="T174" s="60"/>
      <c r="U174" s="60"/>
      <c r="V174" s="60"/>
      <c r="W174" s="64"/>
      <c r="X174" s="1209">
        <v>1.3</v>
      </c>
      <c r="Y174" s="1209"/>
      <c r="Z174" s="1209"/>
      <c r="AA174" s="1178">
        <v>580</v>
      </c>
      <c r="AB174" s="1178"/>
      <c r="AC174" s="1178"/>
      <c r="AD174" s="82"/>
      <c r="AE174" s="61"/>
      <c r="AF174" s="60"/>
      <c r="AG174" s="60"/>
      <c r="AH174" s="60"/>
      <c r="AI174" s="60"/>
      <c r="AJ174" s="60"/>
      <c r="AK174" s="60"/>
      <c r="AL174" s="64"/>
      <c r="AM174">
        <f t="shared" si="2"/>
        <v>1163.5</v>
      </c>
      <c r="BI174" s="178">
        <v>895</v>
      </c>
    </row>
    <row r="175" spans="1:61" ht="11.25" customHeight="1">
      <c r="A175" s="63" t="s">
        <v>1241</v>
      </c>
      <c r="B175" s="60"/>
      <c r="C175" s="60"/>
      <c r="D175" s="60"/>
      <c r="E175" s="60"/>
      <c r="F175" s="60"/>
      <c r="G175" s="60"/>
      <c r="H175" s="60"/>
      <c r="I175" s="61" t="s">
        <v>899</v>
      </c>
      <c r="J175" s="60"/>
      <c r="K175" s="60"/>
      <c r="L175" s="60"/>
      <c r="M175" s="64"/>
      <c r="N175" s="60"/>
      <c r="O175" s="60"/>
      <c r="P175" s="60"/>
      <c r="Q175" s="60"/>
      <c r="R175" s="64"/>
      <c r="S175" s="61"/>
      <c r="T175" s="60"/>
      <c r="U175" s="60"/>
      <c r="V175" s="60"/>
      <c r="W175" s="64"/>
      <c r="X175" s="72"/>
      <c r="Y175" s="76"/>
      <c r="Z175" s="77"/>
      <c r="AA175" s="81"/>
      <c r="AB175" s="82"/>
      <c r="AC175" s="82"/>
      <c r="AD175" s="82"/>
      <c r="AE175" s="61"/>
      <c r="AF175" s="60"/>
      <c r="AG175" s="60"/>
      <c r="AH175" s="60"/>
      <c r="AI175" s="60"/>
      <c r="AJ175" s="60"/>
      <c r="AK175" s="60"/>
      <c r="AL175" s="64"/>
      <c r="AM175">
        <f t="shared" si="2"/>
        <v>1326</v>
      </c>
      <c r="BI175" s="178">
        <v>1020</v>
      </c>
    </row>
    <row r="176" spans="1:61" ht="11.25" customHeight="1">
      <c r="A176" s="63" t="s">
        <v>1242</v>
      </c>
      <c r="B176" s="60"/>
      <c r="C176" s="60"/>
      <c r="D176" s="60"/>
      <c r="E176" s="60"/>
      <c r="F176" s="60"/>
      <c r="G176" s="60"/>
      <c r="H176" s="60"/>
      <c r="I176" s="39" t="s">
        <v>899</v>
      </c>
      <c r="J176" s="34"/>
      <c r="K176" s="34"/>
      <c r="L176" s="34"/>
      <c r="M176" s="35"/>
      <c r="N176" s="60" t="s">
        <v>1243</v>
      </c>
      <c r="O176" s="60"/>
      <c r="P176" s="60"/>
      <c r="Q176" s="60"/>
      <c r="R176" s="64"/>
      <c r="S176" s="61">
        <v>4</v>
      </c>
      <c r="T176" s="60"/>
      <c r="U176" s="60"/>
      <c r="V176" s="60"/>
      <c r="W176" s="64"/>
      <c r="X176" s="1209">
        <v>0.86</v>
      </c>
      <c r="Y176" s="1209"/>
      <c r="Z176" s="1209"/>
      <c r="AA176" s="1178">
        <v>580</v>
      </c>
      <c r="AB176" s="1178"/>
      <c r="AC176" s="1178"/>
      <c r="AD176" s="82"/>
      <c r="AE176" s="61" t="s">
        <v>1244</v>
      </c>
      <c r="AF176" s="60"/>
      <c r="AG176" s="60"/>
      <c r="AH176" s="60"/>
      <c r="AI176" s="60"/>
      <c r="AJ176" s="60"/>
      <c r="AK176" s="60"/>
      <c r="AL176" s="64"/>
      <c r="AM176">
        <f t="shared" si="2"/>
        <v>1384.5</v>
      </c>
      <c r="BI176" s="178">
        <v>1065</v>
      </c>
    </row>
    <row r="177" spans="1:61" ht="11.25" customHeight="1">
      <c r="A177" s="63" t="s">
        <v>1245</v>
      </c>
      <c r="B177" s="60"/>
      <c r="C177" s="60"/>
      <c r="D177" s="60"/>
      <c r="E177" s="60"/>
      <c r="F177" s="60"/>
      <c r="G177" s="60"/>
      <c r="H177" s="60"/>
      <c r="I177" s="61" t="s">
        <v>899</v>
      </c>
      <c r="J177" s="60"/>
      <c r="K177" s="60"/>
      <c r="L177" s="60"/>
      <c r="M177" s="64"/>
      <c r="N177" s="60" t="s">
        <v>1243</v>
      </c>
      <c r="O177" s="60"/>
      <c r="P177" s="60"/>
      <c r="Q177" s="60"/>
      <c r="R177" s="64"/>
      <c r="S177" s="61" t="s">
        <v>1246</v>
      </c>
      <c r="T177" s="60"/>
      <c r="U177" s="60"/>
      <c r="V177" s="60"/>
      <c r="W177" s="64"/>
      <c r="X177" s="1209">
        <v>1.17</v>
      </c>
      <c r="Y177" s="1209"/>
      <c r="Z177" s="1209"/>
      <c r="AA177" s="1178">
        <v>1000</v>
      </c>
      <c r="AB177" s="1178"/>
      <c r="AC177" s="1178"/>
      <c r="AD177" s="82"/>
      <c r="AE177" s="61" t="s">
        <v>1244</v>
      </c>
      <c r="AF177" s="60"/>
      <c r="AG177" s="60"/>
      <c r="AH177" s="60"/>
      <c r="AI177" s="60"/>
      <c r="AJ177" s="60"/>
      <c r="AK177" s="60"/>
      <c r="AL177" s="64"/>
      <c r="AM177">
        <f t="shared" si="2"/>
        <v>1800.5</v>
      </c>
      <c r="BI177" s="178">
        <v>1385</v>
      </c>
    </row>
    <row r="178" spans="1:61" ht="11.25" customHeight="1">
      <c r="A178" s="63" t="s">
        <v>1247</v>
      </c>
      <c r="B178" s="60"/>
      <c r="C178" s="60"/>
      <c r="D178" s="60"/>
      <c r="E178" s="60"/>
      <c r="F178" s="60"/>
      <c r="G178" s="60"/>
      <c r="H178" s="60"/>
      <c r="I178" s="39" t="s">
        <v>899</v>
      </c>
      <c r="J178" s="34"/>
      <c r="K178" s="34"/>
      <c r="L178" s="34"/>
      <c r="M178" s="35"/>
      <c r="N178" s="60" t="s">
        <v>1243</v>
      </c>
      <c r="O178" s="60"/>
      <c r="P178" s="60"/>
      <c r="Q178" s="60"/>
      <c r="R178" s="64"/>
      <c r="S178" s="61" t="s">
        <v>1248</v>
      </c>
      <c r="T178" s="60"/>
      <c r="U178" s="60"/>
      <c r="V178" s="60"/>
      <c r="W178" s="64"/>
      <c r="X178" s="1209">
        <v>0.97</v>
      </c>
      <c r="Y178" s="1209"/>
      <c r="Z178" s="1209"/>
      <c r="AA178" s="1178">
        <v>500</v>
      </c>
      <c r="AB178" s="1178"/>
      <c r="AC178" s="1178"/>
      <c r="AD178" s="82"/>
      <c r="AE178" s="61" t="s">
        <v>1249</v>
      </c>
      <c r="AF178" s="60"/>
      <c r="AG178" s="60"/>
      <c r="AH178" s="60"/>
      <c r="AI178" s="60"/>
      <c r="AJ178" s="60"/>
      <c r="AK178" s="60"/>
      <c r="AL178" s="64"/>
      <c r="AM178">
        <f t="shared" si="2"/>
        <v>2541.5</v>
      </c>
      <c r="BI178" s="178">
        <v>1955</v>
      </c>
    </row>
    <row r="179" spans="1:61" ht="11.25" customHeight="1">
      <c r="A179" s="63" t="s">
        <v>1250</v>
      </c>
      <c r="B179" s="60"/>
      <c r="C179" s="60"/>
      <c r="D179" s="60"/>
      <c r="E179" s="60"/>
      <c r="F179" s="60"/>
      <c r="G179" s="60"/>
      <c r="H179" s="60"/>
      <c r="I179" s="61" t="s">
        <v>899</v>
      </c>
      <c r="J179" s="60"/>
      <c r="K179" s="60"/>
      <c r="L179" s="60"/>
      <c r="M179" s="64"/>
      <c r="N179" s="60" t="s">
        <v>1243</v>
      </c>
      <c r="O179" s="60"/>
      <c r="P179" s="60"/>
      <c r="Q179" s="60"/>
      <c r="R179" s="64"/>
      <c r="S179" s="61" t="s">
        <v>1248</v>
      </c>
      <c r="T179" s="60"/>
      <c r="U179" s="60"/>
      <c r="V179" s="60"/>
      <c r="W179" s="64"/>
      <c r="X179" s="1209">
        <v>1.27</v>
      </c>
      <c r="Y179" s="1209"/>
      <c r="Z179" s="1209"/>
      <c r="AA179" s="1178">
        <v>900</v>
      </c>
      <c r="AB179" s="1178"/>
      <c r="AC179" s="1178"/>
      <c r="AD179" s="82"/>
      <c r="AE179" s="61" t="s">
        <v>1249</v>
      </c>
      <c r="AF179" s="60"/>
      <c r="AG179" s="60"/>
      <c r="AH179" s="60"/>
      <c r="AI179" s="60"/>
      <c r="AJ179" s="60"/>
      <c r="AK179" s="60"/>
      <c r="AL179" s="64"/>
      <c r="AM179">
        <f t="shared" si="2"/>
        <v>3029</v>
      </c>
      <c r="BI179" s="178">
        <v>2330</v>
      </c>
    </row>
    <row r="180" spans="1:61" ht="11.25" customHeight="1">
      <c r="A180" s="63" t="s">
        <v>1251</v>
      </c>
      <c r="B180" s="60"/>
      <c r="C180" s="60"/>
      <c r="D180" s="60"/>
      <c r="E180" s="60"/>
      <c r="F180" s="60"/>
      <c r="G180" s="60"/>
      <c r="H180" s="60"/>
      <c r="I180" s="40" t="s">
        <v>899</v>
      </c>
      <c r="J180" s="42"/>
      <c r="K180" s="42"/>
      <c r="L180" s="42"/>
      <c r="M180" s="43"/>
      <c r="N180" s="60" t="s">
        <v>1243</v>
      </c>
      <c r="O180" s="60"/>
      <c r="P180" s="60"/>
      <c r="Q180" s="60"/>
      <c r="R180" s="64"/>
      <c r="S180" s="61"/>
      <c r="T180" s="60"/>
      <c r="U180" s="60"/>
      <c r="V180" s="60"/>
      <c r="W180" s="64"/>
      <c r="X180" s="1209">
        <v>0.97</v>
      </c>
      <c r="Y180" s="1209"/>
      <c r="Z180" s="1209"/>
      <c r="AA180" s="1178">
        <v>500</v>
      </c>
      <c r="AB180" s="1178"/>
      <c r="AC180" s="1178"/>
      <c r="AD180" s="83"/>
      <c r="AE180" s="61" t="s">
        <v>1244</v>
      </c>
      <c r="AF180" s="60"/>
      <c r="AG180" s="60"/>
      <c r="AH180" s="60"/>
      <c r="AI180" s="60"/>
      <c r="AJ180" s="60"/>
      <c r="AK180" s="60"/>
      <c r="AL180" s="64"/>
      <c r="AM180">
        <f t="shared" si="2"/>
        <v>2093</v>
      </c>
      <c r="BI180" s="178">
        <v>1610</v>
      </c>
    </row>
    <row r="181" spans="1:61" ht="11.25" customHeight="1">
      <c r="A181" s="63" t="s">
        <v>1252</v>
      </c>
      <c r="B181" s="60"/>
      <c r="C181" s="60"/>
      <c r="D181" s="60"/>
      <c r="E181" s="60"/>
      <c r="F181" s="60"/>
      <c r="G181" s="60"/>
      <c r="H181" s="60"/>
      <c r="I181" s="40" t="s">
        <v>899</v>
      </c>
      <c r="J181" s="42"/>
      <c r="K181" s="42"/>
      <c r="L181" s="42"/>
      <c r="M181" s="43"/>
      <c r="N181" s="60" t="s">
        <v>1243</v>
      </c>
      <c r="O181" s="60"/>
      <c r="P181" s="60"/>
      <c r="Q181" s="60"/>
      <c r="R181" s="64"/>
      <c r="S181" s="61"/>
      <c r="T181" s="60"/>
      <c r="U181" s="60"/>
      <c r="V181" s="60"/>
      <c r="W181" s="64"/>
      <c r="X181" s="1209">
        <v>1.27</v>
      </c>
      <c r="Y181" s="1209"/>
      <c r="Z181" s="1209"/>
      <c r="AA181" s="1178">
        <v>900</v>
      </c>
      <c r="AB181" s="1178"/>
      <c r="AC181" s="1178"/>
      <c r="AD181" s="83"/>
      <c r="AE181" s="61"/>
      <c r="AF181" s="60"/>
      <c r="AG181" s="60"/>
      <c r="AH181" s="60"/>
      <c r="AI181" s="60"/>
      <c r="AJ181" s="60"/>
      <c r="AK181" s="60"/>
      <c r="AL181" s="64"/>
      <c r="AM181">
        <f t="shared" si="2"/>
        <v>2613</v>
      </c>
      <c r="BI181" s="178">
        <v>2010</v>
      </c>
    </row>
    <row r="182" spans="1:61" ht="11.25" customHeight="1">
      <c r="A182" s="63" t="s">
        <v>1266</v>
      </c>
      <c r="B182" s="60"/>
      <c r="C182" s="60"/>
      <c r="D182" s="60"/>
      <c r="E182" s="60"/>
      <c r="F182" s="60"/>
      <c r="G182" s="60"/>
      <c r="H182" s="60"/>
      <c r="I182" s="40" t="s">
        <v>899</v>
      </c>
      <c r="J182" s="60"/>
      <c r="K182" s="60"/>
      <c r="L182" s="60"/>
      <c r="M182" s="64"/>
      <c r="N182" s="183" t="s">
        <v>1267</v>
      </c>
      <c r="O182" s="182"/>
      <c r="P182" s="60"/>
      <c r="Q182" s="60"/>
      <c r="R182" s="64"/>
      <c r="S182" s="61" t="s">
        <v>410</v>
      </c>
      <c r="T182" s="60"/>
      <c r="U182" s="60"/>
      <c r="V182" s="60"/>
      <c r="W182" s="64"/>
      <c r="X182" s="1209">
        <v>0.8</v>
      </c>
      <c r="Y182" s="1209"/>
      <c r="Z182" s="1209"/>
      <c r="AA182" s="1178">
        <v>530</v>
      </c>
      <c r="AB182" s="1178"/>
      <c r="AC182" s="1178"/>
      <c r="AD182" s="82"/>
      <c r="AE182" s="61" t="s">
        <v>1189</v>
      </c>
      <c r="AF182" s="60"/>
      <c r="AG182" s="60"/>
      <c r="AH182" s="60"/>
      <c r="AI182" s="118"/>
      <c r="AJ182" s="60"/>
      <c r="AK182" s="60"/>
      <c r="AL182" s="64"/>
      <c r="AM182">
        <f t="shared" si="2"/>
        <v>1144</v>
      </c>
      <c r="BI182" s="181">
        <v>880</v>
      </c>
    </row>
    <row r="183" spans="1:61" ht="11.25" customHeight="1">
      <c r="A183" s="63" t="s">
        <v>1253</v>
      </c>
      <c r="B183" s="60"/>
      <c r="C183" s="60"/>
      <c r="D183" s="60"/>
      <c r="E183" s="60"/>
      <c r="F183" s="60"/>
      <c r="G183" s="60"/>
      <c r="H183" s="60"/>
      <c r="I183" s="40" t="s">
        <v>899</v>
      </c>
      <c r="J183" s="42"/>
      <c r="K183" s="42"/>
      <c r="L183" s="42"/>
      <c r="M183" s="43"/>
      <c r="N183" s="1179" t="s">
        <v>1254</v>
      </c>
      <c r="O183" s="1179"/>
      <c r="P183" s="1179"/>
      <c r="Q183" s="1179"/>
      <c r="R183" s="1179"/>
      <c r="S183" s="1207" t="s">
        <v>1255</v>
      </c>
      <c r="T183" s="1207"/>
      <c r="U183" s="1207"/>
      <c r="V183" s="1207"/>
      <c r="W183" s="1207"/>
      <c r="X183" s="1209">
        <v>1.05</v>
      </c>
      <c r="Y183" s="1209"/>
      <c r="Z183" s="1209"/>
      <c r="AA183" s="1178">
        <v>500</v>
      </c>
      <c r="AB183" s="1178"/>
      <c r="AC183" s="1178"/>
      <c r="AD183" s="82"/>
      <c r="AE183" s="61"/>
      <c r="AF183" s="60"/>
      <c r="AG183" s="60"/>
      <c r="AH183" s="60"/>
      <c r="AI183" s="60"/>
      <c r="AJ183" s="60"/>
      <c r="AK183" s="60"/>
      <c r="AL183" s="64"/>
      <c r="AM183">
        <f t="shared" si="2"/>
        <v>949</v>
      </c>
      <c r="BI183" s="178">
        <v>730</v>
      </c>
    </row>
    <row r="184" spans="1:61" ht="11.25" customHeight="1">
      <c r="A184" s="63" t="s">
        <v>1256</v>
      </c>
      <c r="B184" s="60"/>
      <c r="C184" s="60"/>
      <c r="D184" s="60"/>
      <c r="E184" s="60"/>
      <c r="F184" s="60"/>
      <c r="G184" s="60"/>
      <c r="H184" s="60"/>
      <c r="I184" s="773" t="s">
        <v>899</v>
      </c>
      <c r="J184" s="774"/>
      <c r="K184" s="774"/>
      <c r="L184" s="774"/>
      <c r="M184" s="775"/>
      <c r="N184" s="179" t="s">
        <v>1254</v>
      </c>
      <c r="O184" s="180"/>
      <c r="P184" s="60"/>
      <c r="Q184" s="60"/>
      <c r="R184" s="64"/>
      <c r="S184" s="61" t="s">
        <v>1257</v>
      </c>
      <c r="T184" s="60"/>
      <c r="U184" s="60"/>
      <c r="V184" s="60"/>
      <c r="W184" s="64"/>
      <c r="X184" s="1209">
        <v>1.3</v>
      </c>
      <c r="Y184" s="1209"/>
      <c r="Z184" s="1209"/>
      <c r="AA184" s="1178">
        <v>530</v>
      </c>
      <c r="AB184" s="1178"/>
      <c r="AC184" s="1178"/>
      <c r="AD184" s="82"/>
      <c r="AE184" s="61"/>
      <c r="AF184" s="60"/>
      <c r="AG184" s="60"/>
      <c r="AH184" s="60"/>
      <c r="AI184" s="118"/>
      <c r="AJ184" s="60"/>
      <c r="AK184" s="60"/>
      <c r="AL184" s="64"/>
      <c r="AM184">
        <f t="shared" si="2"/>
        <v>871</v>
      </c>
      <c r="BI184" s="181">
        <v>670</v>
      </c>
    </row>
    <row r="185" spans="1:61" ht="11.25" customHeight="1">
      <c r="A185" s="63" t="s">
        <v>1258</v>
      </c>
      <c r="B185" s="60"/>
      <c r="C185" s="60"/>
      <c r="D185" s="60"/>
      <c r="E185" s="60"/>
      <c r="F185" s="60"/>
      <c r="G185" s="60"/>
      <c r="H185" s="60"/>
      <c r="I185" s="39" t="s">
        <v>899</v>
      </c>
      <c r="J185" s="34"/>
      <c r="K185" s="34"/>
      <c r="L185" s="34"/>
      <c r="M185" s="35"/>
      <c r="N185" s="179" t="s">
        <v>1254</v>
      </c>
      <c r="O185" s="180"/>
      <c r="P185" s="60"/>
      <c r="Q185" s="60"/>
      <c r="R185" s="64"/>
      <c r="S185" s="61" t="s">
        <v>1257</v>
      </c>
      <c r="T185" s="60"/>
      <c r="U185" s="60"/>
      <c r="V185" s="60"/>
      <c r="W185" s="64"/>
      <c r="X185" s="1209">
        <v>1.3</v>
      </c>
      <c r="Y185" s="1209"/>
      <c r="Z185" s="1209"/>
      <c r="AA185" s="1178">
        <v>530</v>
      </c>
      <c r="AB185" s="1178"/>
      <c r="AC185" s="1178"/>
      <c r="AD185" s="82"/>
      <c r="AE185" s="61" t="s">
        <v>1259</v>
      </c>
      <c r="AF185" s="60"/>
      <c r="AG185" s="60"/>
      <c r="AH185" s="60"/>
      <c r="AI185" s="118"/>
      <c r="AJ185" s="60"/>
      <c r="AK185" s="60"/>
      <c r="AL185" s="64"/>
      <c r="AM185">
        <f t="shared" si="2"/>
        <v>1092</v>
      </c>
      <c r="BI185" s="181">
        <v>840</v>
      </c>
    </row>
    <row r="186" spans="1:61" ht="11.25" customHeight="1">
      <c r="A186" s="63" t="s">
        <v>1260</v>
      </c>
      <c r="B186" s="60"/>
      <c r="C186" s="60"/>
      <c r="D186" s="60"/>
      <c r="E186" s="60"/>
      <c r="F186" s="60"/>
      <c r="G186" s="60"/>
      <c r="H186" s="60"/>
      <c r="I186" s="61" t="s">
        <v>899</v>
      </c>
      <c r="J186" s="60"/>
      <c r="K186" s="60"/>
      <c r="L186" s="60"/>
      <c r="M186" s="64"/>
      <c r="N186" s="1172" t="s">
        <v>1261</v>
      </c>
      <c r="O186" s="1172"/>
      <c r="P186" s="60"/>
      <c r="Q186" s="60"/>
      <c r="R186" s="64"/>
      <c r="S186" s="61" t="s">
        <v>1257</v>
      </c>
      <c r="T186" s="60"/>
      <c r="U186" s="60"/>
      <c r="V186" s="60"/>
      <c r="W186" s="64"/>
      <c r="X186" s="1209">
        <v>1.6</v>
      </c>
      <c r="Y186" s="1209"/>
      <c r="Z186" s="1209"/>
      <c r="AA186" s="1178">
        <v>850</v>
      </c>
      <c r="AB186" s="1178"/>
      <c r="AC186" s="1178"/>
      <c r="AD186" s="82"/>
      <c r="AE186" s="61"/>
      <c r="AF186" s="60"/>
      <c r="AG186" s="60"/>
      <c r="AH186" s="60"/>
      <c r="AI186" s="118"/>
      <c r="AJ186" s="60"/>
      <c r="AK186" s="60"/>
      <c r="AL186" s="64"/>
      <c r="AM186">
        <f t="shared" si="2"/>
        <v>1241.5</v>
      </c>
      <c r="BI186" s="181">
        <v>955</v>
      </c>
    </row>
    <row r="187" spans="1:61" ht="11.25" customHeight="1">
      <c r="A187" s="63" t="s">
        <v>1262</v>
      </c>
      <c r="B187" s="60"/>
      <c r="C187" s="60"/>
      <c r="D187" s="60"/>
      <c r="E187" s="60"/>
      <c r="F187" s="60"/>
      <c r="G187" s="60"/>
      <c r="H187" s="60"/>
      <c r="I187" s="773" t="s">
        <v>899</v>
      </c>
      <c r="J187" s="774"/>
      <c r="K187" s="774"/>
      <c r="L187" s="774"/>
      <c r="M187" s="775"/>
      <c r="N187" s="1172" t="s">
        <v>1261</v>
      </c>
      <c r="O187" s="1172"/>
      <c r="P187" s="60"/>
      <c r="Q187" s="60"/>
      <c r="R187" s="64"/>
      <c r="S187" s="61" t="s">
        <v>1257</v>
      </c>
      <c r="T187" s="60"/>
      <c r="U187" s="60"/>
      <c r="V187" s="60"/>
      <c r="W187" s="64"/>
      <c r="X187" s="1209">
        <v>1.3</v>
      </c>
      <c r="Y187" s="1209"/>
      <c r="Z187" s="1209"/>
      <c r="AA187" s="1178">
        <v>530</v>
      </c>
      <c r="AB187" s="1178"/>
      <c r="AC187" s="1178"/>
      <c r="AD187" s="82"/>
      <c r="AE187" s="61" t="s">
        <v>1263</v>
      </c>
      <c r="AF187" s="60"/>
      <c r="AG187" s="60"/>
      <c r="AH187" s="60"/>
      <c r="AI187" s="118"/>
      <c r="AJ187" s="60"/>
      <c r="AK187" s="60"/>
      <c r="AL187" s="64"/>
      <c r="AM187">
        <f t="shared" si="2"/>
        <v>1118</v>
      </c>
      <c r="BI187" s="181">
        <v>860</v>
      </c>
    </row>
    <row r="188" spans="1:61" ht="11.25" customHeight="1">
      <c r="A188" s="63" t="s">
        <v>854</v>
      </c>
      <c r="B188" s="60"/>
      <c r="C188" s="60"/>
      <c r="D188" s="60"/>
      <c r="E188" s="60"/>
      <c r="F188" s="60"/>
      <c r="G188" s="60"/>
      <c r="H188" s="60"/>
      <c r="I188" s="809" t="s">
        <v>899</v>
      </c>
      <c r="J188" s="810"/>
      <c r="K188" s="810"/>
      <c r="L188" s="810"/>
      <c r="M188" s="811"/>
      <c r="N188" s="182"/>
      <c r="O188" s="182"/>
      <c r="P188" s="60"/>
      <c r="Q188" s="60"/>
      <c r="R188" s="64"/>
      <c r="S188" s="61"/>
      <c r="T188" s="60"/>
      <c r="U188" s="60"/>
      <c r="V188" s="60"/>
      <c r="W188" s="64"/>
      <c r="X188" s="72"/>
      <c r="Y188" s="76"/>
      <c r="Z188" s="77"/>
      <c r="AA188" s="81"/>
      <c r="AB188" s="82"/>
      <c r="AC188" s="82"/>
      <c r="AD188" s="82"/>
      <c r="AE188" s="61"/>
      <c r="AF188" s="60"/>
      <c r="AG188" s="60"/>
      <c r="AH188" s="60"/>
      <c r="AI188" s="118"/>
      <c r="AJ188" s="60"/>
      <c r="AK188" s="60"/>
      <c r="AL188" s="64"/>
      <c r="AM188">
        <f t="shared" si="2"/>
        <v>1462.5</v>
      </c>
      <c r="BI188" s="181">
        <v>1125</v>
      </c>
    </row>
    <row r="189" spans="1:61" ht="11.25" customHeight="1">
      <c r="A189" s="63" t="s">
        <v>954</v>
      </c>
      <c r="B189" s="60"/>
      <c r="C189" s="60"/>
      <c r="D189" s="60"/>
      <c r="E189" s="60"/>
      <c r="F189" s="60"/>
      <c r="G189" s="60"/>
      <c r="H189" s="60"/>
      <c r="I189" s="39" t="s">
        <v>899</v>
      </c>
      <c r="J189" s="34"/>
      <c r="K189" s="34"/>
      <c r="L189" s="34"/>
      <c r="M189" s="35"/>
      <c r="N189" s="182"/>
      <c r="O189" s="182"/>
      <c r="P189" s="60"/>
      <c r="Q189" s="60"/>
      <c r="R189" s="64"/>
      <c r="S189" s="61"/>
      <c r="T189" s="60"/>
      <c r="U189" s="60"/>
      <c r="V189" s="60"/>
      <c r="W189" s="64"/>
      <c r="X189" s="72"/>
      <c r="Y189" s="76"/>
      <c r="Z189" s="77"/>
      <c r="AA189" s="81"/>
      <c r="AB189" s="82"/>
      <c r="AC189" s="82"/>
      <c r="AD189" s="82"/>
      <c r="AE189" s="61"/>
      <c r="AF189" s="60"/>
      <c r="AG189" s="60"/>
      <c r="AH189" s="60"/>
      <c r="AI189" s="118"/>
      <c r="AJ189" s="60"/>
      <c r="AK189" s="60"/>
      <c r="AL189" s="64"/>
      <c r="AM189">
        <f t="shared" si="2"/>
        <v>1430</v>
      </c>
      <c r="BI189" s="181">
        <v>1100</v>
      </c>
    </row>
    <row r="190" spans="1:61" ht="11.25" customHeight="1">
      <c r="A190" s="63" t="s">
        <v>830</v>
      </c>
      <c r="B190" s="60"/>
      <c r="C190" s="60"/>
      <c r="D190" s="60"/>
      <c r="E190" s="60"/>
      <c r="F190" s="60"/>
      <c r="G190" s="60"/>
      <c r="H190" s="60"/>
      <c r="I190" s="61" t="s">
        <v>899</v>
      </c>
      <c r="J190" s="60"/>
      <c r="K190" s="60"/>
      <c r="L190" s="60"/>
      <c r="M190" s="64"/>
      <c r="N190" s="1173"/>
      <c r="O190" s="1172"/>
      <c r="P190" s="60"/>
      <c r="Q190" s="60"/>
      <c r="R190" s="64"/>
      <c r="S190" s="61"/>
      <c r="T190" s="60"/>
      <c r="U190" s="60"/>
      <c r="V190" s="60"/>
      <c r="W190" s="64"/>
      <c r="X190" s="1200"/>
      <c r="Y190" s="1219"/>
      <c r="Z190" s="1230"/>
      <c r="AA190" s="1178">
        <v>1000</v>
      </c>
      <c r="AB190" s="1180"/>
      <c r="AC190" s="1180"/>
      <c r="AD190" s="82"/>
      <c r="AE190" s="61"/>
      <c r="AF190" s="60"/>
      <c r="AG190" s="60"/>
      <c r="AH190" s="60"/>
      <c r="AI190" s="118"/>
      <c r="AJ190" s="60"/>
      <c r="AK190" s="60"/>
      <c r="AL190" s="64"/>
      <c r="AM190">
        <f t="shared" si="2"/>
        <v>4875</v>
      </c>
      <c r="BI190" s="181">
        <v>3750</v>
      </c>
    </row>
    <row r="191" spans="1:61" ht="11.25" customHeight="1">
      <c r="A191" s="63" t="s">
        <v>831</v>
      </c>
      <c r="B191" s="60"/>
      <c r="C191" s="60"/>
      <c r="D191" s="60"/>
      <c r="E191" s="60"/>
      <c r="F191" s="60"/>
      <c r="G191" s="60"/>
      <c r="H191" s="60"/>
      <c r="I191" s="773" t="s">
        <v>899</v>
      </c>
      <c r="J191" s="774"/>
      <c r="K191" s="774"/>
      <c r="L191" s="774"/>
      <c r="M191" s="775"/>
      <c r="N191" s="183"/>
      <c r="O191" s="182"/>
      <c r="P191" s="60"/>
      <c r="Q191" s="60"/>
      <c r="R191" s="64"/>
      <c r="S191" s="61"/>
      <c r="T191" s="60"/>
      <c r="U191" s="60"/>
      <c r="V191" s="60"/>
      <c r="W191" s="64"/>
      <c r="X191" s="1200"/>
      <c r="Y191" s="1219"/>
      <c r="Z191" s="1230"/>
      <c r="AA191" s="1178">
        <v>535</v>
      </c>
      <c r="AB191" s="1180"/>
      <c r="AC191" s="1180"/>
      <c r="AD191" s="82"/>
      <c r="AE191" s="61"/>
      <c r="AF191" s="60"/>
      <c r="AG191" s="60"/>
      <c r="AH191" s="60"/>
      <c r="AI191" s="118"/>
      <c r="AJ191" s="60"/>
      <c r="AK191" s="60"/>
      <c r="AL191" s="64"/>
      <c r="AM191">
        <f t="shared" si="2"/>
        <v>3419</v>
      </c>
      <c r="BI191" s="181">
        <v>2630</v>
      </c>
    </row>
    <row r="192" spans="1:61" ht="11.25" customHeight="1">
      <c r="A192" s="63" t="s">
        <v>832</v>
      </c>
      <c r="B192" s="60"/>
      <c r="C192" s="60"/>
      <c r="D192" s="60"/>
      <c r="E192" s="60"/>
      <c r="F192" s="60"/>
      <c r="G192" s="60"/>
      <c r="H192" s="60"/>
      <c r="I192" s="809" t="s">
        <v>899</v>
      </c>
      <c r="J192" s="810"/>
      <c r="K192" s="810"/>
      <c r="L192" s="810"/>
      <c r="M192" s="811"/>
      <c r="N192" s="183"/>
      <c r="O192" s="182"/>
      <c r="P192" s="60"/>
      <c r="Q192" s="60"/>
      <c r="R192" s="64"/>
      <c r="S192" s="1200" t="s">
        <v>1067</v>
      </c>
      <c r="T192" s="1219"/>
      <c r="U192" s="1219"/>
      <c r="V192" s="1219"/>
      <c r="W192" s="1230"/>
      <c r="X192" s="1200"/>
      <c r="Y192" s="1219"/>
      <c r="Z192" s="1230"/>
      <c r="AA192" s="1200">
        <v>455</v>
      </c>
      <c r="AB192" s="1174"/>
      <c r="AC192" s="1174"/>
      <c r="AD192" s="1175"/>
      <c r="AE192" s="61"/>
      <c r="AF192" s="60"/>
      <c r="AG192" s="60"/>
      <c r="AH192" s="60"/>
      <c r="AI192" s="118"/>
      <c r="AJ192" s="60"/>
      <c r="AK192" s="60"/>
      <c r="AL192" s="64"/>
      <c r="AM192">
        <f t="shared" si="2"/>
        <v>3484</v>
      </c>
      <c r="BI192" s="181">
        <v>2680</v>
      </c>
    </row>
    <row r="193" spans="1:61" ht="11.25" customHeight="1">
      <c r="A193" s="63" t="s">
        <v>978</v>
      </c>
      <c r="B193" s="60"/>
      <c r="C193" s="60"/>
      <c r="D193" s="60"/>
      <c r="E193" s="60"/>
      <c r="F193" s="60"/>
      <c r="G193" s="60"/>
      <c r="H193" s="60"/>
      <c r="I193" s="39" t="s">
        <v>899</v>
      </c>
      <c r="J193" s="34"/>
      <c r="K193" s="34"/>
      <c r="L193" s="34"/>
      <c r="M193" s="35"/>
      <c r="N193" s="183"/>
      <c r="O193" s="182"/>
      <c r="P193" s="60"/>
      <c r="Q193" s="60"/>
      <c r="R193" s="64"/>
      <c r="S193" s="1200" t="s">
        <v>1067</v>
      </c>
      <c r="T193" s="1219"/>
      <c r="U193" s="1219"/>
      <c r="V193" s="1219"/>
      <c r="W193" s="1230"/>
      <c r="X193" s="72"/>
      <c r="Y193" s="76"/>
      <c r="Z193" s="77"/>
      <c r="AA193" s="1200">
        <v>800</v>
      </c>
      <c r="AB193" s="1174"/>
      <c r="AC193" s="1174"/>
      <c r="AD193" s="1175"/>
      <c r="AE193" s="61"/>
      <c r="AF193" s="60"/>
      <c r="AG193" s="60"/>
      <c r="AH193" s="60"/>
      <c r="AI193" s="118"/>
      <c r="AJ193" s="60"/>
      <c r="AK193" s="60"/>
      <c r="AL193" s="64"/>
      <c r="AM193">
        <f t="shared" si="2"/>
        <v>4862</v>
      </c>
      <c r="BI193" s="181">
        <v>3740</v>
      </c>
    </row>
    <row r="194" spans="1:61" ht="11.25" customHeight="1">
      <c r="A194" s="63" t="s">
        <v>1266</v>
      </c>
      <c r="B194" s="60"/>
      <c r="C194" s="60"/>
      <c r="D194" s="60"/>
      <c r="E194" s="60"/>
      <c r="F194" s="60"/>
      <c r="G194" s="60"/>
      <c r="H194" s="60"/>
      <c r="I194" s="61" t="s">
        <v>899</v>
      </c>
      <c r="J194" s="60"/>
      <c r="K194" s="60"/>
      <c r="L194" s="60"/>
      <c r="M194" s="64"/>
      <c r="N194" s="183" t="s">
        <v>1267</v>
      </c>
      <c r="O194" s="182"/>
      <c r="P194" s="60"/>
      <c r="Q194" s="60"/>
      <c r="R194" s="64"/>
      <c r="S194" s="61" t="s">
        <v>1268</v>
      </c>
      <c r="T194" s="60"/>
      <c r="U194" s="60"/>
      <c r="V194" s="60"/>
      <c r="W194" s="64"/>
      <c r="X194" s="1209">
        <v>0.8</v>
      </c>
      <c r="Y194" s="1209"/>
      <c r="Z194" s="1209"/>
      <c r="AA194" s="1178">
        <v>530</v>
      </c>
      <c r="AB194" s="1178"/>
      <c r="AC194" s="1178"/>
      <c r="AD194" s="82"/>
      <c r="AE194" s="61" t="s">
        <v>1244</v>
      </c>
      <c r="AF194" s="60"/>
      <c r="AG194" s="60"/>
      <c r="AH194" s="60"/>
      <c r="AI194" s="118"/>
      <c r="AJ194" s="60"/>
      <c r="AK194" s="60"/>
      <c r="AL194" s="64"/>
      <c r="AM194">
        <f t="shared" si="2"/>
        <v>1014</v>
      </c>
      <c r="BI194" s="181">
        <v>780</v>
      </c>
    </row>
    <row r="195" spans="1:61" ht="11.25" customHeight="1">
      <c r="A195" s="63" t="s">
        <v>1269</v>
      </c>
      <c r="B195" s="60"/>
      <c r="C195" s="60"/>
      <c r="D195" s="60"/>
      <c r="E195" s="60"/>
      <c r="F195" s="60"/>
      <c r="G195" s="60"/>
      <c r="H195" s="60"/>
      <c r="I195" s="61" t="s">
        <v>921</v>
      </c>
      <c r="J195" s="60"/>
      <c r="K195" s="60"/>
      <c r="L195" s="60"/>
      <c r="M195" s="64"/>
      <c r="N195" s="183" t="s">
        <v>1238</v>
      </c>
      <c r="O195" s="182"/>
      <c r="P195" s="60"/>
      <c r="Q195" s="60"/>
      <c r="R195" s="64"/>
      <c r="S195" s="61" t="s">
        <v>1270</v>
      </c>
      <c r="T195" s="60"/>
      <c r="U195" s="60"/>
      <c r="V195" s="60"/>
      <c r="W195" s="64"/>
      <c r="X195" s="1209">
        <v>1.3</v>
      </c>
      <c r="Y195" s="1209"/>
      <c r="Z195" s="1209"/>
      <c r="AA195" s="1178">
        <v>580</v>
      </c>
      <c r="AB195" s="1178"/>
      <c r="AC195" s="1178"/>
      <c r="AD195" s="82"/>
      <c r="AE195" s="61"/>
      <c r="AF195" s="60"/>
      <c r="AG195" s="60"/>
      <c r="AH195" s="60"/>
      <c r="AI195" s="118"/>
      <c r="AJ195" s="60"/>
      <c r="AK195" s="60"/>
      <c r="AL195" s="64"/>
      <c r="AM195">
        <f t="shared" si="2"/>
        <v>884</v>
      </c>
      <c r="BI195" s="181">
        <v>680</v>
      </c>
    </row>
    <row r="196" spans="1:61" ht="11.25" customHeight="1">
      <c r="A196" s="63" t="s">
        <v>1271</v>
      </c>
      <c r="B196" s="60"/>
      <c r="C196" s="60"/>
      <c r="D196" s="60"/>
      <c r="E196" s="60"/>
      <c r="F196" s="60"/>
      <c r="G196" s="60"/>
      <c r="H196" s="60"/>
      <c r="I196" s="61" t="s">
        <v>921</v>
      </c>
      <c r="J196" s="60"/>
      <c r="K196" s="60"/>
      <c r="L196" s="60"/>
      <c r="M196" s="64"/>
      <c r="N196" s="183" t="s">
        <v>1238</v>
      </c>
      <c r="O196" s="182"/>
      <c r="P196" s="60"/>
      <c r="Q196" s="60"/>
      <c r="R196" s="64"/>
      <c r="S196" s="61" t="s">
        <v>1270</v>
      </c>
      <c r="T196" s="60"/>
      <c r="U196" s="60"/>
      <c r="V196" s="60"/>
      <c r="W196" s="64"/>
      <c r="X196" s="1209">
        <v>1.3</v>
      </c>
      <c r="Y196" s="1209"/>
      <c r="Z196" s="1209"/>
      <c r="AA196" s="1178">
        <v>580</v>
      </c>
      <c r="AB196" s="1178"/>
      <c r="AC196" s="1178"/>
      <c r="AD196" s="82"/>
      <c r="AE196" s="61" t="s">
        <v>1211</v>
      </c>
      <c r="AF196" s="60"/>
      <c r="AG196" s="60"/>
      <c r="AH196" s="60"/>
      <c r="AI196" s="118"/>
      <c r="AJ196" s="60"/>
      <c r="AK196" s="60"/>
      <c r="AL196" s="64"/>
      <c r="AM196">
        <f t="shared" si="2"/>
        <v>838.5</v>
      </c>
      <c r="BI196" s="181">
        <v>645</v>
      </c>
    </row>
    <row r="197" spans="1:61" ht="11.25" customHeight="1">
      <c r="A197" s="63" t="s">
        <v>1272</v>
      </c>
      <c r="B197" s="60"/>
      <c r="C197" s="60"/>
      <c r="D197" s="60"/>
      <c r="E197" s="60"/>
      <c r="F197" s="60"/>
      <c r="G197" s="60"/>
      <c r="H197" s="60"/>
      <c r="I197" s="39" t="s">
        <v>921</v>
      </c>
      <c r="J197" s="34"/>
      <c r="K197" s="34"/>
      <c r="L197" s="34"/>
      <c r="M197" s="35"/>
      <c r="N197" s="183" t="s">
        <v>1238</v>
      </c>
      <c r="O197" s="182"/>
      <c r="P197" s="60"/>
      <c r="Q197" s="60"/>
      <c r="R197" s="64"/>
      <c r="S197" s="61" t="s">
        <v>1273</v>
      </c>
      <c r="T197" s="60"/>
      <c r="U197" s="60"/>
      <c r="V197" s="60"/>
      <c r="W197" s="64"/>
      <c r="X197" s="1209">
        <v>1</v>
      </c>
      <c r="Y197" s="1209"/>
      <c r="Z197" s="1209"/>
      <c r="AA197" s="1178">
        <v>500</v>
      </c>
      <c r="AB197" s="1178"/>
      <c r="AC197" s="1178"/>
      <c r="AD197" s="82"/>
      <c r="AE197" s="61"/>
      <c r="AF197" s="60"/>
      <c r="AG197" s="60"/>
      <c r="AH197" s="60"/>
      <c r="AI197" s="118"/>
      <c r="AJ197" s="60"/>
      <c r="AK197" s="60"/>
      <c r="AL197" s="64"/>
      <c r="AM197">
        <f t="shared" si="2"/>
        <v>1144</v>
      </c>
      <c r="AQ197" s="280"/>
      <c r="BI197" s="181">
        <v>880</v>
      </c>
    </row>
    <row r="198" spans="1:61" ht="11.25" customHeight="1">
      <c r="A198" s="63" t="s">
        <v>1274</v>
      </c>
      <c r="B198" s="60"/>
      <c r="C198" s="60"/>
      <c r="D198" s="60"/>
      <c r="E198" s="60"/>
      <c r="F198" s="60"/>
      <c r="G198" s="60"/>
      <c r="H198" s="60"/>
      <c r="I198" s="61" t="s">
        <v>921</v>
      </c>
      <c r="J198" s="60"/>
      <c r="K198" s="60"/>
      <c r="L198" s="60"/>
      <c r="M198" s="64"/>
      <c r="N198" s="183" t="s">
        <v>1240</v>
      </c>
      <c r="O198" s="182"/>
      <c r="P198" s="60"/>
      <c r="Q198" s="60"/>
      <c r="R198" s="64"/>
      <c r="S198" s="61" t="s">
        <v>1275</v>
      </c>
      <c r="T198" s="60"/>
      <c r="U198" s="60"/>
      <c r="V198" s="60"/>
      <c r="W198" s="64"/>
      <c r="X198" s="1209">
        <v>1.3</v>
      </c>
      <c r="Y198" s="1209"/>
      <c r="Z198" s="1209"/>
      <c r="AA198" s="1178">
        <v>580</v>
      </c>
      <c r="AB198" s="1178"/>
      <c r="AC198" s="1178"/>
      <c r="AD198" s="82"/>
      <c r="AE198" s="61"/>
      <c r="AF198" s="60"/>
      <c r="AG198" s="60"/>
      <c r="AH198" s="60"/>
      <c r="AI198" s="118"/>
      <c r="AJ198" s="60"/>
      <c r="AK198" s="60"/>
      <c r="AL198" s="64"/>
      <c r="AM198">
        <f t="shared" si="2"/>
        <v>1163.5</v>
      </c>
      <c r="AQ198" s="233"/>
      <c r="BI198" s="181">
        <v>895</v>
      </c>
    </row>
    <row r="199" spans="1:61" ht="11.25" customHeight="1">
      <c r="A199" s="63" t="s">
        <v>1276</v>
      </c>
      <c r="B199" s="60"/>
      <c r="C199" s="60"/>
      <c r="D199" s="60"/>
      <c r="E199" s="60"/>
      <c r="F199" s="60"/>
      <c r="G199" s="60"/>
      <c r="H199" s="60"/>
      <c r="I199" s="61" t="s">
        <v>921</v>
      </c>
      <c r="J199" s="60"/>
      <c r="K199" s="60"/>
      <c r="L199" s="60"/>
      <c r="M199" s="64"/>
      <c r="N199" s="183" t="s">
        <v>1243</v>
      </c>
      <c r="O199" s="182"/>
      <c r="P199" s="60"/>
      <c r="Q199" s="60"/>
      <c r="R199" s="64"/>
      <c r="S199" s="61" t="s">
        <v>1188</v>
      </c>
      <c r="T199" s="60"/>
      <c r="U199" s="60"/>
      <c r="V199" s="60"/>
      <c r="W199" s="64"/>
      <c r="X199" s="1209">
        <v>0.86</v>
      </c>
      <c r="Y199" s="1209"/>
      <c r="Z199" s="1209"/>
      <c r="AA199" s="1178">
        <v>580</v>
      </c>
      <c r="AB199" s="1178"/>
      <c r="AC199" s="1178"/>
      <c r="AD199" s="82"/>
      <c r="AE199" s="61" t="s">
        <v>1189</v>
      </c>
      <c r="AF199" s="60"/>
      <c r="AG199" s="60"/>
      <c r="AH199" s="60"/>
      <c r="AI199" s="118"/>
      <c r="AJ199" s="60"/>
      <c r="AK199" s="60"/>
      <c r="AL199" s="64"/>
      <c r="AM199">
        <f t="shared" si="2"/>
        <v>1443</v>
      </c>
      <c r="BI199" s="181">
        <v>1110</v>
      </c>
    </row>
    <row r="200" spans="1:61" ht="11.25" customHeight="1">
      <c r="A200" s="63" t="s">
        <v>408</v>
      </c>
      <c r="B200" s="60"/>
      <c r="C200" s="60"/>
      <c r="D200" s="60"/>
      <c r="E200" s="60"/>
      <c r="F200" s="60"/>
      <c r="G200" s="60"/>
      <c r="H200" s="60"/>
      <c r="I200" s="61" t="s">
        <v>921</v>
      </c>
      <c r="J200" s="60"/>
      <c r="K200" s="60"/>
      <c r="L200" s="60"/>
      <c r="M200" s="64"/>
      <c r="N200" s="60" t="s">
        <v>1243</v>
      </c>
      <c r="O200" s="60"/>
      <c r="P200" s="60"/>
      <c r="Q200" s="60"/>
      <c r="R200" s="64"/>
      <c r="S200" s="61" t="s">
        <v>1248</v>
      </c>
      <c r="T200" s="60"/>
      <c r="U200" s="60"/>
      <c r="V200" s="60"/>
      <c r="W200" s="64"/>
      <c r="X200" s="1209">
        <v>0.97</v>
      </c>
      <c r="Y200" s="1209"/>
      <c r="Z200" s="1209"/>
      <c r="AA200" s="1178">
        <v>500</v>
      </c>
      <c r="AB200" s="1178"/>
      <c r="AC200" s="1178"/>
      <c r="AD200" s="82"/>
      <c r="AE200" s="61" t="s">
        <v>1249</v>
      </c>
      <c r="AF200" s="60"/>
      <c r="AG200" s="60"/>
      <c r="AH200" s="60"/>
      <c r="AI200" s="60"/>
      <c r="AJ200" s="60"/>
      <c r="AK200" s="60"/>
      <c r="AL200" s="64"/>
      <c r="AM200">
        <f aca="true" t="shared" si="3" ref="AM200:AM263">BI200*1.3</f>
        <v>2535</v>
      </c>
      <c r="BI200" s="178">
        <v>1950</v>
      </c>
    </row>
    <row r="201" spans="1:61" ht="11.25" customHeight="1">
      <c r="A201" s="63" t="s">
        <v>409</v>
      </c>
      <c r="B201" s="60"/>
      <c r="C201" s="60"/>
      <c r="D201" s="60"/>
      <c r="E201" s="60"/>
      <c r="F201" s="60"/>
      <c r="G201" s="60"/>
      <c r="H201" s="60"/>
      <c r="I201" s="61" t="s">
        <v>921</v>
      </c>
      <c r="J201" s="42"/>
      <c r="K201" s="42"/>
      <c r="L201" s="42"/>
      <c r="M201" s="43"/>
      <c r="N201" s="60" t="s">
        <v>1243</v>
      </c>
      <c r="O201" s="60"/>
      <c r="P201" s="60"/>
      <c r="Q201" s="60"/>
      <c r="R201" s="64"/>
      <c r="S201" s="61"/>
      <c r="T201" s="60"/>
      <c r="U201" s="60"/>
      <c r="V201" s="60"/>
      <c r="W201" s="64"/>
      <c r="X201" s="1209">
        <v>0.97</v>
      </c>
      <c r="Y201" s="1209"/>
      <c r="Z201" s="1209"/>
      <c r="AA201" s="1178">
        <v>500</v>
      </c>
      <c r="AB201" s="1178"/>
      <c r="AC201" s="1178"/>
      <c r="AD201" s="83"/>
      <c r="AE201" s="61" t="s">
        <v>1244</v>
      </c>
      <c r="AF201" s="60"/>
      <c r="AG201" s="60"/>
      <c r="AH201" s="60"/>
      <c r="AI201" s="60"/>
      <c r="AJ201" s="60"/>
      <c r="AK201" s="60"/>
      <c r="AL201" s="64"/>
      <c r="AM201">
        <f t="shared" si="3"/>
        <v>2093</v>
      </c>
      <c r="BI201" s="178">
        <v>1610</v>
      </c>
    </row>
    <row r="202" spans="1:61" ht="11.25" customHeight="1">
      <c r="A202" s="63" t="s">
        <v>1277</v>
      </c>
      <c r="B202" s="60"/>
      <c r="C202" s="60"/>
      <c r="D202" s="60"/>
      <c r="E202" s="60"/>
      <c r="F202" s="60"/>
      <c r="G202" s="60"/>
      <c r="H202" s="60"/>
      <c r="I202" s="61" t="s">
        <v>921</v>
      </c>
      <c r="J202" s="60"/>
      <c r="K202" s="60"/>
      <c r="L202" s="60"/>
      <c r="M202" s="64"/>
      <c r="N202" s="183" t="s">
        <v>1264</v>
      </c>
      <c r="O202" s="182"/>
      <c r="P202" s="60"/>
      <c r="Q202" s="60"/>
      <c r="R202" s="64"/>
      <c r="S202" s="61" t="s">
        <v>1278</v>
      </c>
      <c r="T202" s="60"/>
      <c r="U202" s="60"/>
      <c r="V202" s="60"/>
      <c r="W202" s="64"/>
      <c r="X202" s="1209">
        <v>0.68</v>
      </c>
      <c r="Y202" s="1209"/>
      <c r="Z202" s="1209"/>
      <c r="AA202" s="1178">
        <v>480</v>
      </c>
      <c r="AB202" s="1178"/>
      <c r="AC202" s="1178"/>
      <c r="AD202" s="82"/>
      <c r="AE202" s="61" t="s">
        <v>1265</v>
      </c>
      <c r="AF202" s="60"/>
      <c r="AG202" s="60"/>
      <c r="AH202" s="60"/>
      <c r="AI202" s="118"/>
      <c r="AJ202" s="60"/>
      <c r="AK202" s="60"/>
      <c r="AL202" s="64"/>
      <c r="AM202">
        <f t="shared" si="3"/>
        <v>1079</v>
      </c>
      <c r="BI202" s="181">
        <v>830</v>
      </c>
    </row>
    <row r="203" spans="1:61" ht="11.25" customHeight="1">
      <c r="A203" s="63" t="s">
        <v>1066</v>
      </c>
      <c r="B203" s="60"/>
      <c r="C203" s="60"/>
      <c r="D203" s="60"/>
      <c r="E203" s="60"/>
      <c r="F203" s="60"/>
      <c r="G203" s="60"/>
      <c r="H203" s="60"/>
      <c r="I203" s="61" t="s">
        <v>921</v>
      </c>
      <c r="J203" s="60"/>
      <c r="K203" s="60"/>
      <c r="L203" s="60"/>
      <c r="M203" s="64"/>
      <c r="N203" s="183" t="s">
        <v>1264</v>
      </c>
      <c r="O203" s="182"/>
      <c r="P203" s="60"/>
      <c r="Q203" s="60"/>
      <c r="R203" s="64"/>
      <c r="S203" s="61"/>
      <c r="T203" s="60"/>
      <c r="U203" s="60"/>
      <c r="V203" s="60"/>
      <c r="W203" s="64"/>
      <c r="X203" s="1200"/>
      <c r="Y203" s="1219"/>
      <c r="Z203" s="1230"/>
      <c r="AA203" s="1200"/>
      <c r="AB203" s="1219"/>
      <c r="AC203" s="1219"/>
      <c r="AD203" s="1230"/>
      <c r="AE203" s="61"/>
      <c r="AF203" s="60"/>
      <c r="AG203" s="60"/>
      <c r="AH203" s="60"/>
      <c r="AI203" s="118"/>
      <c r="AJ203" s="60"/>
      <c r="AK203" s="60"/>
      <c r="AL203" s="64"/>
      <c r="AM203">
        <f t="shared" si="3"/>
        <v>858</v>
      </c>
      <c r="BI203" s="181">
        <v>660</v>
      </c>
    </row>
    <row r="204" spans="1:61" ht="11.25" customHeight="1">
      <c r="A204" s="63" t="s">
        <v>1279</v>
      </c>
      <c r="B204" s="60"/>
      <c r="C204" s="60"/>
      <c r="D204" s="60"/>
      <c r="E204" s="60"/>
      <c r="F204" s="60"/>
      <c r="G204" s="60"/>
      <c r="H204" s="60"/>
      <c r="I204" s="61" t="s">
        <v>921</v>
      </c>
      <c r="J204" s="60"/>
      <c r="K204" s="60"/>
      <c r="L204" s="60"/>
      <c r="M204" s="64"/>
      <c r="N204" s="183" t="s">
        <v>1267</v>
      </c>
      <c r="O204" s="182"/>
      <c r="P204" s="60"/>
      <c r="Q204" s="60"/>
      <c r="R204" s="64"/>
      <c r="S204" s="61" t="s">
        <v>1280</v>
      </c>
      <c r="T204" s="60"/>
      <c r="U204" s="60"/>
      <c r="V204" s="60"/>
      <c r="W204" s="64"/>
      <c r="X204" s="1209">
        <v>0.8</v>
      </c>
      <c r="Y204" s="1209"/>
      <c r="Z204" s="1209"/>
      <c r="AA204" s="1178">
        <v>530</v>
      </c>
      <c r="AB204" s="1178"/>
      <c r="AC204" s="1178"/>
      <c r="AD204" s="82"/>
      <c r="AE204" s="61" t="s">
        <v>1189</v>
      </c>
      <c r="AF204" s="60"/>
      <c r="AG204" s="60"/>
      <c r="AH204" s="60"/>
      <c r="AI204" s="118"/>
      <c r="AJ204" s="60"/>
      <c r="AK204" s="60"/>
      <c r="AL204" s="64"/>
      <c r="AM204">
        <f t="shared" si="3"/>
        <v>1183</v>
      </c>
      <c r="BI204" s="181">
        <v>910</v>
      </c>
    </row>
    <row r="205" spans="1:61" ht="11.25" customHeight="1">
      <c r="A205" s="63" t="s">
        <v>1281</v>
      </c>
      <c r="B205" s="60"/>
      <c r="C205" s="60"/>
      <c r="D205" s="60"/>
      <c r="E205" s="60"/>
      <c r="F205" s="60"/>
      <c r="G205" s="60"/>
      <c r="H205" s="60"/>
      <c r="I205" s="61" t="s">
        <v>921</v>
      </c>
      <c r="J205" s="60"/>
      <c r="K205" s="60"/>
      <c r="L205" s="60"/>
      <c r="M205" s="64"/>
      <c r="N205" s="183" t="s">
        <v>1282</v>
      </c>
      <c r="O205" s="182"/>
      <c r="P205" s="60"/>
      <c r="Q205" s="60"/>
      <c r="R205" s="64"/>
      <c r="S205" s="61" t="s">
        <v>1283</v>
      </c>
      <c r="T205" s="60"/>
      <c r="U205" s="60"/>
      <c r="V205" s="60"/>
      <c r="W205" s="64"/>
      <c r="X205" s="1209">
        <v>1.05</v>
      </c>
      <c r="Y205" s="1209"/>
      <c r="Z205" s="1209"/>
      <c r="AA205" s="1178">
        <v>530</v>
      </c>
      <c r="AB205" s="1178"/>
      <c r="AC205" s="1178"/>
      <c r="AD205" s="82"/>
      <c r="AE205" s="61"/>
      <c r="AF205" s="60"/>
      <c r="AG205" s="60"/>
      <c r="AH205" s="60"/>
      <c r="AI205" s="118"/>
      <c r="AJ205" s="60"/>
      <c r="AK205" s="60"/>
      <c r="AL205" s="64"/>
      <c r="AM205">
        <f t="shared" si="3"/>
        <v>1007.5</v>
      </c>
      <c r="BI205" s="181">
        <v>775</v>
      </c>
    </row>
    <row r="206" spans="1:61" ht="11.25" customHeight="1">
      <c r="A206" s="63" t="s">
        <v>1284</v>
      </c>
      <c r="B206" s="60"/>
      <c r="C206" s="60"/>
      <c r="D206" s="60"/>
      <c r="E206" s="60"/>
      <c r="F206" s="60"/>
      <c r="G206" s="60"/>
      <c r="H206" s="60"/>
      <c r="I206" s="39" t="s">
        <v>921</v>
      </c>
      <c r="J206" s="34"/>
      <c r="K206" s="34"/>
      <c r="L206" s="34"/>
      <c r="M206" s="35"/>
      <c r="N206" s="1172" t="s">
        <v>1261</v>
      </c>
      <c r="O206" s="1172"/>
      <c r="P206" s="60"/>
      <c r="Q206" s="60"/>
      <c r="R206" s="64"/>
      <c r="S206" s="61" t="s">
        <v>1285</v>
      </c>
      <c r="T206" s="60"/>
      <c r="U206" s="60"/>
      <c r="V206" s="60"/>
      <c r="W206" s="64"/>
      <c r="X206" s="1209">
        <v>1.3</v>
      </c>
      <c r="Y206" s="1209"/>
      <c r="Z206" s="1209"/>
      <c r="AA206" s="1178">
        <v>530</v>
      </c>
      <c r="AB206" s="1178"/>
      <c r="AC206" s="1178"/>
      <c r="AD206" s="82"/>
      <c r="AE206" s="61"/>
      <c r="AF206" s="60"/>
      <c r="AG206" s="60"/>
      <c r="AH206" s="60"/>
      <c r="AI206" s="118"/>
      <c r="AJ206" s="60"/>
      <c r="AK206" s="60"/>
      <c r="AL206" s="64"/>
      <c r="AM206">
        <f t="shared" si="3"/>
        <v>910</v>
      </c>
      <c r="BI206" s="181">
        <v>700</v>
      </c>
    </row>
    <row r="207" spans="1:61" ht="11.25" customHeight="1">
      <c r="A207" s="63" t="s">
        <v>1286</v>
      </c>
      <c r="B207" s="60"/>
      <c r="C207" s="60"/>
      <c r="D207" s="60"/>
      <c r="E207" s="60"/>
      <c r="F207" s="60"/>
      <c r="G207" s="60"/>
      <c r="H207" s="60"/>
      <c r="I207" s="61" t="s">
        <v>921</v>
      </c>
      <c r="J207" s="60"/>
      <c r="K207" s="60"/>
      <c r="L207" s="60"/>
      <c r="M207" s="64"/>
      <c r="N207" s="1172" t="s">
        <v>1261</v>
      </c>
      <c r="O207" s="1172"/>
      <c r="P207" s="60"/>
      <c r="Q207" s="60"/>
      <c r="R207" s="64"/>
      <c r="S207" s="61" t="s">
        <v>1285</v>
      </c>
      <c r="T207" s="60"/>
      <c r="U207" s="60"/>
      <c r="V207" s="60"/>
      <c r="W207" s="64"/>
      <c r="X207" s="1209">
        <v>1.3</v>
      </c>
      <c r="Y207" s="1209"/>
      <c r="Z207" s="1209"/>
      <c r="AA207" s="1178">
        <v>530</v>
      </c>
      <c r="AB207" s="1178"/>
      <c r="AC207" s="1178"/>
      <c r="AD207" s="82"/>
      <c r="AE207" s="61" t="s">
        <v>1211</v>
      </c>
      <c r="AF207" s="60"/>
      <c r="AG207" s="60"/>
      <c r="AH207" s="60"/>
      <c r="AI207" s="118"/>
      <c r="AJ207" s="60"/>
      <c r="AK207" s="60"/>
      <c r="AL207" s="64"/>
      <c r="AM207">
        <f t="shared" si="3"/>
        <v>741</v>
      </c>
      <c r="BI207" s="181">
        <v>570</v>
      </c>
    </row>
    <row r="208" spans="1:61" ht="11.25" customHeight="1">
      <c r="A208" s="1215" t="s">
        <v>833</v>
      </c>
      <c r="B208" s="1216"/>
      <c r="C208" s="1216"/>
      <c r="D208" s="1216"/>
      <c r="E208" s="1216"/>
      <c r="F208" s="1216"/>
      <c r="G208" s="1216"/>
      <c r="H208" s="1184"/>
      <c r="I208" s="61" t="s">
        <v>921</v>
      </c>
      <c r="J208" s="60"/>
      <c r="K208" s="60"/>
      <c r="L208" s="60"/>
      <c r="M208" s="64"/>
      <c r="N208" s="182"/>
      <c r="O208" s="182"/>
      <c r="P208" s="60"/>
      <c r="Q208" s="60"/>
      <c r="R208" s="64"/>
      <c r="S208" s="61"/>
      <c r="T208" s="60"/>
      <c r="U208" s="60"/>
      <c r="V208" s="60"/>
      <c r="W208" s="64"/>
      <c r="X208" s="72"/>
      <c r="Y208" s="76"/>
      <c r="Z208" s="77"/>
      <c r="AA208" s="81"/>
      <c r="AB208" s="82"/>
      <c r="AC208" s="82"/>
      <c r="AD208" s="82"/>
      <c r="AE208" s="61"/>
      <c r="AF208" s="60"/>
      <c r="AG208" s="60"/>
      <c r="AH208" s="60"/>
      <c r="AI208" s="118"/>
      <c r="AJ208" s="60"/>
      <c r="AK208" s="60"/>
      <c r="AL208" s="64"/>
      <c r="AM208">
        <f t="shared" si="3"/>
        <v>858</v>
      </c>
      <c r="BI208" s="181">
        <v>660</v>
      </c>
    </row>
    <row r="209" spans="1:61" ht="11.25" customHeight="1">
      <c r="A209" s="184" t="s">
        <v>1289</v>
      </c>
      <c r="B209" s="42"/>
      <c r="C209" s="42"/>
      <c r="D209" s="42"/>
      <c r="E209" s="42"/>
      <c r="F209" s="42"/>
      <c r="G209" s="42"/>
      <c r="H209" s="42"/>
      <c r="I209" s="40" t="s">
        <v>1287</v>
      </c>
      <c r="J209" s="42"/>
      <c r="K209" s="42"/>
      <c r="L209" s="42"/>
      <c r="M209" s="43"/>
      <c r="N209" s="185" t="s">
        <v>1264</v>
      </c>
      <c r="O209" s="186"/>
      <c r="P209" s="42"/>
      <c r="Q209" s="42"/>
      <c r="R209" s="43"/>
      <c r="S209" s="40"/>
      <c r="T209" s="42"/>
      <c r="U209" s="42"/>
      <c r="V209" s="42"/>
      <c r="W209" s="43"/>
      <c r="X209" s="187"/>
      <c r="Y209" s="71"/>
      <c r="Z209" s="188"/>
      <c r="AA209" s="722"/>
      <c r="AB209" s="719"/>
      <c r="AC209" s="719"/>
      <c r="AD209" s="721"/>
      <c r="AE209" s="40"/>
      <c r="AF209" s="42"/>
      <c r="AG209" s="42"/>
      <c r="AH209" s="42"/>
      <c r="AI209" s="189"/>
      <c r="AJ209" s="42"/>
      <c r="AK209" s="42"/>
      <c r="AL209" s="43"/>
      <c r="AM209">
        <f t="shared" si="3"/>
        <v>1124.5</v>
      </c>
      <c r="BI209" s="190">
        <v>865</v>
      </c>
    </row>
    <row r="210" spans="1:61" ht="11.25" customHeight="1">
      <c r="A210" s="63" t="s">
        <v>834</v>
      </c>
      <c r="B210" s="60"/>
      <c r="C210" s="60"/>
      <c r="D210" s="60"/>
      <c r="E210" s="60"/>
      <c r="F210" s="60"/>
      <c r="G210" s="60"/>
      <c r="H210" s="60"/>
      <c r="I210" s="61" t="s">
        <v>1287</v>
      </c>
      <c r="J210" s="60"/>
      <c r="K210" s="60"/>
      <c r="L210" s="60"/>
      <c r="M210" s="64"/>
      <c r="N210" s="179" t="s">
        <v>1264</v>
      </c>
      <c r="O210" s="182"/>
      <c r="P210" s="60"/>
      <c r="Q210" s="60"/>
      <c r="R210" s="64"/>
      <c r="S210" s="61" t="s">
        <v>1288</v>
      </c>
      <c r="T210" s="60"/>
      <c r="U210" s="60"/>
      <c r="V210" s="60"/>
      <c r="W210" s="64"/>
      <c r="X210" s="1200">
        <v>0.68</v>
      </c>
      <c r="Y210" s="1219"/>
      <c r="Z210" s="1230"/>
      <c r="AA210" s="1178">
        <v>480</v>
      </c>
      <c r="AB210" s="1180"/>
      <c r="AC210" s="1180"/>
      <c r="AD210" s="83"/>
      <c r="AE210" s="61" t="s">
        <v>1265</v>
      </c>
      <c r="AF210" s="60"/>
      <c r="AG210" s="60"/>
      <c r="AH210" s="60"/>
      <c r="AI210" s="118"/>
      <c r="AJ210" s="60"/>
      <c r="AK210" s="60"/>
      <c r="AL210" s="64"/>
      <c r="AM210">
        <f t="shared" si="3"/>
        <v>1462.5</v>
      </c>
      <c r="BI210" s="181">
        <v>1125</v>
      </c>
    </row>
    <row r="211" spans="1:61" ht="11.25" customHeight="1">
      <c r="A211" s="1165" t="s">
        <v>1620</v>
      </c>
      <c r="B211" s="1166"/>
      <c r="C211" s="1166"/>
      <c r="D211" s="1166"/>
      <c r="E211" s="1166"/>
      <c r="F211" s="1166"/>
      <c r="G211" s="1166"/>
      <c r="H211" s="1167"/>
      <c r="I211" s="776" t="s">
        <v>1287</v>
      </c>
      <c r="J211" s="26"/>
      <c r="K211" s="26"/>
      <c r="L211" s="26"/>
      <c r="M211" s="26"/>
      <c r="N211" s="777"/>
      <c r="O211" s="778"/>
      <c r="P211" s="26"/>
      <c r="Q211" s="26"/>
      <c r="R211" s="26"/>
      <c r="S211" s="776"/>
      <c r="T211" s="26"/>
      <c r="U211" s="26"/>
      <c r="V211" s="26"/>
      <c r="W211" s="26"/>
      <c r="X211" s="780"/>
      <c r="Y211" s="233"/>
      <c r="Z211" s="233"/>
      <c r="AA211" s="779"/>
      <c r="AB211" s="269"/>
      <c r="AC211" s="269"/>
      <c r="AD211" s="269"/>
      <c r="AE211" s="776"/>
      <c r="AF211" s="26"/>
      <c r="AG211" s="26"/>
      <c r="AH211" s="26"/>
      <c r="AI211" s="121"/>
      <c r="AJ211" s="26"/>
      <c r="AK211" s="26"/>
      <c r="AL211" s="26"/>
      <c r="AM211">
        <f t="shared" si="3"/>
        <v>1683.5</v>
      </c>
      <c r="BI211" s="781">
        <v>1295</v>
      </c>
    </row>
    <row r="212" spans="1:61" ht="10.5" customHeight="1">
      <c r="A212" s="20" t="s">
        <v>1290</v>
      </c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191"/>
      <c r="O212" s="191"/>
      <c r="P212" s="22"/>
      <c r="Q212" s="22"/>
      <c r="R212" s="22"/>
      <c r="S212" s="22"/>
      <c r="T212" s="22"/>
      <c r="U212" s="22"/>
      <c r="V212" s="22"/>
      <c r="W212" s="22"/>
      <c r="X212" s="192"/>
      <c r="Y212" s="192"/>
      <c r="Z212" s="192"/>
      <c r="AA212" s="192"/>
      <c r="AB212" s="192"/>
      <c r="AC212" s="192"/>
      <c r="AD212" s="22"/>
      <c r="AE212" s="22"/>
      <c r="AF212" s="22"/>
      <c r="AG212" s="22"/>
      <c r="AH212" s="22"/>
      <c r="AI212" s="193"/>
      <c r="AJ212" s="22"/>
      <c r="AK212" s="22"/>
      <c r="AL212" s="22"/>
      <c r="AM212">
        <f t="shared" si="3"/>
        <v>0</v>
      </c>
      <c r="BI212" s="194"/>
    </row>
    <row r="213" spans="1:61" ht="11.25" customHeight="1">
      <c r="A213" s="1162" t="s">
        <v>866</v>
      </c>
      <c r="B213" s="1162"/>
      <c r="C213" s="1162"/>
      <c r="D213" s="1162"/>
      <c r="E213" s="1162"/>
      <c r="F213" s="1162"/>
      <c r="G213" s="1162"/>
      <c r="H213" s="1162"/>
      <c r="I213" s="1168" t="s">
        <v>1167</v>
      </c>
      <c r="J213" s="1168"/>
      <c r="K213" s="1168"/>
      <c r="L213" s="1168"/>
      <c r="M213" s="1168"/>
      <c r="N213" s="1168" t="s">
        <v>1291</v>
      </c>
      <c r="O213" s="1168"/>
      <c r="P213" s="1168"/>
      <c r="Q213" s="1168"/>
      <c r="R213" s="1168"/>
      <c r="S213" s="1168"/>
      <c r="T213" s="1168"/>
      <c r="U213" s="1168"/>
      <c r="V213" s="1168"/>
      <c r="W213" s="1168"/>
      <c r="X213" s="1154" t="s">
        <v>1170</v>
      </c>
      <c r="Y213" s="1154"/>
      <c r="Z213" s="1154"/>
      <c r="AA213" s="1160" t="s">
        <v>1292</v>
      </c>
      <c r="AB213" s="1160"/>
      <c r="AC213" s="1160"/>
      <c r="AD213" s="1160"/>
      <c r="AE213" s="1160"/>
      <c r="AF213" s="1160"/>
      <c r="AG213" s="1160"/>
      <c r="AH213" s="1160"/>
      <c r="AI213" s="1169"/>
      <c r="AJ213" s="1169"/>
      <c r="AK213" s="1169"/>
      <c r="AL213" s="1169"/>
      <c r="AM213" t="e">
        <f t="shared" si="3"/>
        <v>#VALUE!</v>
      </c>
      <c r="BI213" s="195" t="s">
        <v>871</v>
      </c>
    </row>
    <row r="214" spans="1:61" ht="10.5" customHeight="1">
      <c r="A214" s="1162"/>
      <c r="B214" s="1162"/>
      <c r="C214" s="1162"/>
      <c r="D214" s="1162"/>
      <c r="E214" s="1162"/>
      <c r="F214" s="1162"/>
      <c r="G214" s="1162"/>
      <c r="H214" s="1162"/>
      <c r="I214" s="1168"/>
      <c r="J214" s="1168"/>
      <c r="K214" s="1168"/>
      <c r="L214" s="1168"/>
      <c r="M214" s="1168"/>
      <c r="N214" s="1168" t="s">
        <v>1293</v>
      </c>
      <c r="O214" s="1168"/>
      <c r="P214" s="1168"/>
      <c r="Q214" s="1168"/>
      <c r="R214" s="1168"/>
      <c r="S214" s="1168" t="s">
        <v>1294</v>
      </c>
      <c r="T214" s="1168"/>
      <c r="U214" s="1168"/>
      <c r="V214" s="1168"/>
      <c r="W214" s="1168"/>
      <c r="X214" s="1161" t="s">
        <v>874</v>
      </c>
      <c r="Y214" s="1161"/>
      <c r="Z214" s="1161"/>
      <c r="AA214" s="1159" t="s">
        <v>875</v>
      </c>
      <c r="AB214" s="1159"/>
      <c r="AC214" s="1159"/>
      <c r="AD214" s="1159"/>
      <c r="AE214" s="1159"/>
      <c r="AF214" s="1159"/>
      <c r="AG214" s="1159"/>
      <c r="AH214" s="1159"/>
      <c r="AI214" s="1170"/>
      <c r="AJ214" s="1170"/>
      <c r="AK214" s="1170"/>
      <c r="AL214" s="1170"/>
      <c r="AM214">
        <f t="shared" si="3"/>
        <v>0</v>
      </c>
      <c r="BI214" s="198"/>
    </row>
    <row r="215" spans="1:61" ht="11.25" customHeight="1">
      <c r="A215" s="1162" t="s">
        <v>1295</v>
      </c>
      <c r="B215" s="1162"/>
      <c r="C215" s="1162"/>
      <c r="D215" s="1162"/>
      <c r="E215" s="1162"/>
      <c r="F215" s="1162"/>
      <c r="G215" s="1162"/>
      <c r="H215" s="1162"/>
      <c r="I215" s="1168" t="s">
        <v>899</v>
      </c>
      <c r="J215" s="1168"/>
      <c r="K215" s="1168"/>
      <c r="L215" s="1168"/>
      <c r="M215" s="1168"/>
      <c r="N215" s="1168" t="s">
        <v>1201</v>
      </c>
      <c r="O215" s="1168"/>
      <c r="P215" s="1168"/>
      <c r="Q215" s="1168"/>
      <c r="R215" s="1168"/>
      <c r="S215" s="1209" t="s">
        <v>1240</v>
      </c>
      <c r="T215" s="1209"/>
      <c r="U215" s="1209"/>
      <c r="V215" s="1209"/>
      <c r="W215" s="1209"/>
      <c r="X215" s="1209">
        <v>3.3</v>
      </c>
      <c r="Y215" s="1209"/>
      <c r="Z215" s="1209"/>
      <c r="AA215" s="1200" t="s">
        <v>1296</v>
      </c>
      <c r="AB215" s="1200"/>
      <c r="AC215" s="1200"/>
      <c r="AD215" s="1200"/>
      <c r="AE215" s="1200"/>
      <c r="AF215" s="1200"/>
      <c r="AG215" s="1200"/>
      <c r="AH215" s="1200"/>
      <c r="AI215" s="1164"/>
      <c r="AJ215" s="1164"/>
      <c r="AK215" s="1164"/>
      <c r="AL215" s="1164"/>
      <c r="AM215">
        <f t="shared" si="3"/>
        <v>2990</v>
      </c>
      <c r="BI215" s="199">
        <v>2300</v>
      </c>
    </row>
    <row r="216" spans="1:61" ht="11.25" customHeight="1">
      <c r="A216" s="1162" t="s">
        <v>1297</v>
      </c>
      <c r="B216" s="1162"/>
      <c r="C216" s="1162"/>
      <c r="D216" s="1162"/>
      <c r="E216" s="1162"/>
      <c r="F216" s="1162"/>
      <c r="G216" s="1162"/>
      <c r="H216" s="1162"/>
      <c r="I216" s="1168" t="s">
        <v>921</v>
      </c>
      <c r="J216" s="1168"/>
      <c r="K216" s="1168"/>
      <c r="L216" s="1168"/>
      <c r="M216" s="1168"/>
      <c r="N216" s="1168" t="s">
        <v>1298</v>
      </c>
      <c r="O216" s="1168"/>
      <c r="P216" s="1168"/>
      <c r="Q216" s="1168"/>
      <c r="R216" s="1168"/>
      <c r="S216" s="1209" t="s">
        <v>1238</v>
      </c>
      <c r="T216" s="1209"/>
      <c r="U216" s="1209"/>
      <c r="V216" s="1209"/>
      <c r="W216" s="1209"/>
      <c r="X216" s="1209">
        <v>3.3</v>
      </c>
      <c r="Y216" s="1209"/>
      <c r="Z216" s="1209"/>
      <c r="AA216" s="1200" t="s">
        <v>1296</v>
      </c>
      <c r="AB216" s="1200"/>
      <c r="AC216" s="1200"/>
      <c r="AD216" s="1200"/>
      <c r="AE216" s="1200"/>
      <c r="AF216" s="1200"/>
      <c r="AG216" s="1200"/>
      <c r="AH216" s="1200"/>
      <c r="AI216" s="1164"/>
      <c r="AJ216" s="1164"/>
      <c r="AK216" s="1164"/>
      <c r="AL216" s="1164"/>
      <c r="AM216">
        <f t="shared" si="3"/>
        <v>2990</v>
      </c>
      <c r="BI216" s="199">
        <v>2300</v>
      </c>
    </row>
    <row r="217" spans="1:61" ht="11.25" customHeight="1">
      <c r="A217" s="1149" t="s">
        <v>866</v>
      </c>
      <c r="B217" s="1149"/>
      <c r="C217" s="1149"/>
      <c r="D217" s="1149"/>
      <c r="E217" s="1149"/>
      <c r="F217" s="1149"/>
      <c r="G217" s="1149"/>
      <c r="H217" s="1149"/>
      <c r="I217" s="1149"/>
      <c r="J217" s="1161" t="s">
        <v>1119</v>
      </c>
      <c r="K217" s="1161"/>
      <c r="L217" s="1161"/>
      <c r="M217" s="1161"/>
      <c r="N217" s="1161"/>
      <c r="O217" s="1163" t="s">
        <v>1120</v>
      </c>
      <c r="P217" s="1163"/>
      <c r="Q217" s="1163"/>
      <c r="R217" s="1163"/>
      <c r="S217" s="1163"/>
      <c r="T217" s="1163"/>
      <c r="U217" s="1168" t="s">
        <v>1172</v>
      </c>
      <c r="V217" s="1168"/>
      <c r="W217" s="1168"/>
      <c r="X217" s="1168"/>
      <c r="Y217" s="1168"/>
      <c r="Z217" s="1168"/>
      <c r="AA217" s="1168"/>
      <c r="AB217" s="1168"/>
      <c r="AC217" s="1168"/>
      <c r="AD217" s="1168"/>
      <c r="AE217" s="1168"/>
      <c r="AF217" s="1168"/>
      <c r="AG217" s="1168"/>
      <c r="AH217" s="1168"/>
      <c r="AI217" s="1168"/>
      <c r="AJ217" s="1168"/>
      <c r="AK217" s="1168"/>
      <c r="AL217" s="1168"/>
      <c r="AM217" t="e">
        <f t="shared" si="3"/>
        <v>#VALUE!</v>
      </c>
      <c r="BI217" s="198" t="s">
        <v>871</v>
      </c>
    </row>
    <row r="218" spans="1:61" ht="11.25" customHeight="1">
      <c r="A218" s="200" t="s">
        <v>1299</v>
      </c>
      <c r="B218" s="201"/>
      <c r="C218" s="201"/>
      <c r="D218" s="201"/>
      <c r="E218" s="201"/>
      <c r="F218" s="202"/>
      <c r="G218" s="203"/>
      <c r="H218" s="203"/>
      <c r="I218" s="203"/>
      <c r="J218" s="1168" t="s">
        <v>1300</v>
      </c>
      <c r="K218" s="1168"/>
      <c r="L218" s="1168"/>
      <c r="M218" s="1168"/>
      <c r="N218" s="1168"/>
      <c r="O218" s="1209" t="s">
        <v>1301</v>
      </c>
      <c r="P218" s="1209"/>
      <c r="Q218" s="1209"/>
      <c r="R218" s="1209"/>
      <c r="S218" s="1209"/>
      <c r="T218" s="1209"/>
      <c r="U218" s="67" t="s">
        <v>1302</v>
      </c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75"/>
      <c r="AM218">
        <f t="shared" si="3"/>
        <v>1183</v>
      </c>
      <c r="BI218" s="204">
        <v>910</v>
      </c>
    </row>
    <row r="219" spans="1:61" ht="11.25" customHeight="1">
      <c r="A219" s="200" t="s">
        <v>1303</v>
      </c>
      <c r="B219" s="201"/>
      <c r="C219" s="201"/>
      <c r="D219" s="201"/>
      <c r="E219" s="201"/>
      <c r="F219" s="202"/>
      <c r="G219" s="203"/>
      <c r="H219" s="203"/>
      <c r="I219" s="203"/>
      <c r="J219" s="1168" t="s">
        <v>1304</v>
      </c>
      <c r="K219" s="1168"/>
      <c r="L219" s="1168"/>
      <c r="M219" s="1168"/>
      <c r="N219" s="1168"/>
      <c r="O219" s="1209" t="s">
        <v>1305</v>
      </c>
      <c r="P219" s="1209"/>
      <c r="Q219" s="1209"/>
      <c r="R219" s="1209"/>
      <c r="S219" s="1209"/>
      <c r="T219" s="1209"/>
      <c r="U219" s="67" t="s">
        <v>1306</v>
      </c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75"/>
      <c r="AM219">
        <f t="shared" si="3"/>
        <v>2236</v>
      </c>
      <c r="BI219" s="204">
        <v>1720</v>
      </c>
    </row>
    <row r="220" spans="1:61" ht="11.25" customHeight="1">
      <c r="A220" s="200" t="s">
        <v>1307</v>
      </c>
      <c r="B220" s="201"/>
      <c r="C220" s="201"/>
      <c r="D220" s="201"/>
      <c r="E220" s="201"/>
      <c r="F220" s="202"/>
      <c r="G220" s="203"/>
      <c r="H220" s="203"/>
      <c r="I220" s="203"/>
      <c r="J220" s="1168" t="s">
        <v>1308</v>
      </c>
      <c r="K220" s="1168"/>
      <c r="L220" s="1168"/>
      <c r="M220" s="1168"/>
      <c r="N220" s="1168"/>
      <c r="O220" s="1209" t="s">
        <v>921</v>
      </c>
      <c r="P220" s="1209"/>
      <c r="Q220" s="1209"/>
      <c r="R220" s="1209"/>
      <c r="S220" s="1209"/>
      <c r="T220" s="1209"/>
      <c r="U220" s="67" t="s">
        <v>1309</v>
      </c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75"/>
      <c r="AM220">
        <f t="shared" si="3"/>
        <v>4459</v>
      </c>
      <c r="BI220" s="204">
        <v>3430</v>
      </c>
    </row>
    <row r="221" spans="1:61" ht="11.25" customHeight="1">
      <c r="A221" s="200" t="s">
        <v>1307</v>
      </c>
      <c r="B221" s="201"/>
      <c r="C221" s="201"/>
      <c r="D221" s="201"/>
      <c r="E221" s="201"/>
      <c r="F221" s="202"/>
      <c r="G221" s="203"/>
      <c r="H221" s="203"/>
      <c r="I221" s="203"/>
      <c r="J221" s="1168" t="s">
        <v>1310</v>
      </c>
      <c r="K221" s="1168"/>
      <c r="L221" s="1168"/>
      <c r="M221" s="1168"/>
      <c r="N221" s="1168"/>
      <c r="O221" s="1209" t="s">
        <v>921</v>
      </c>
      <c r="P221" s="1209"/>
      <c r="Q221" s="1209"/>
      <c r="R221" s="1209"/>
      <c r="S221" s="1209"/>
      <c r="T221" s="1209"/>
      <c r="U221" s="67" t="s">
        <v>1311</v>
      </c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75"/>
      <c r="AM221">
        <f t="shared" si="3"/>
        <v>5785</v>
      </c>
      <c r="BI221" s="204">
        <v>4450</v>
      </c>
    </row>
    <row r="222" spans="1:61" ht="10.5" customHeight="1">
      <c r="A222" s="20" t="s">
        <v>1312</v>
      </c>
      <c r="B222" s="205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06"/>
      <c r="P222" s="206"/>
      <c r="Q222" s="23"/>
      <c r="R222" s="23"/>
      <c r="S222" s="23"/>
      <c r="T222" s="23"/>
      <c r="U222" s="23"/>
      <c r="V222" s="23"/>
      <c r="W222" s="23"/>
      <c r="X222" s="23"/>
      <c r="Y222" s="207"/>
      <c r="Z222" s="207"/>
      <c r="AA222" s="23"/>
      <c r="AB222" s="207"/>
      <c r="AC222" s="207"/>
      <c r="AD222" s="23"/>
      <c r="AE222" s="23"/>
      <c r="AF222" s="23"/>
      <c r="AG222" s="23"/>
      <c r="AH222" s="23"/>
      <c r="AI222" s="23"/>
      <c r="AJ222" s="208"/>
      <c r="AK222" s="23"/>
      <c r="AL222" s="23"/>
      <c r="AM222">
        <f t="shared" si="3"/>
        <v>0</v>
      </c>
      <c r="BI222" s="24"/>
    </row>
    <row r="223" spans="1:61" ht="11.25" customHeight="1">
      <c r="A223" s="126" t="s">
        <v>1313</v>
      </c>
      <c r="B223" s="127"/>
      <c r="C223" s="127"/>
      <c r="D223" s="127"/>
      <c r="E223" s="127"/>
      <c r="F223" s="127"/>
      <c r="G223" s="127"/>
      <c r="H223" s="127"/>
      <c r="I223" s="127"/>
      <c r="J223" s="128"/>
      <c r="K223" s="129"/>
      <c r="L223" s="127"/>
      <c r="M223" s="1150">
        <v>40</v>
      </c>
      <c r="N223" s="1150"/>
      <c r="O223" s="1150"/>
      <c r="P223" s="209"/>
      <c r="Q223" s="127"/>
      <c r="R223" s="127"/>
      <c r="S223" s="127"/>
      <c r="T223" s="127"/>
      <c r="U223" s="127"/>
      <c r="V223" s="127"/>
      <c r="W223" s="127"/>
      <c r="X223" s="127"/>
      <c r="Y223" s="158"/>
      <c r="Z223" s="210"/>
      <c r="AA223" s="129" t="s">
        <v>1314</v>
      </c>
      <c r="AB223" s="158"/>
      <c r="AC223" s="158"/>
      <c r="AD223" s="127"/>
      <c r="AE223" s="127"/>
      <c r="AF223" s="127"/>
      <c r="AG223" s="127"/>
      <c r="AH223" s="127"/>
      <c r="AI223" s="127"/>
      <c r="AJ223" s="159"/>
      <c r="AK223" s="127"/>
      <c r="AL223" s="127"/>
      <c r="AM223">
        <f t="shared" si="3"/>
        <v>8450</v>
      </c>
      <c r="BI223" s="211">
        <v>6500</v>
      </c>
    </row>
    <row r="224" spans="1:61" ht="11.25" customHeight="1">
      <c r="A224" s="126" t="s">
        <v>1315</v>
      </c>
      <c r="B224" s="127"/>
      <c r="C224" s="127"/>
      <c r="D224" s="127"/>
      <c r="E224" s="127"/>
      <c r="F224" s="127"/>
      <c r="G224" s="127"/>
      <c r="H224" s="127"/>
      <c r="I224" s="127"/>
      <c r="J224" s="128"/>
      <c r="K224" s="129"/>
      <c r="L224" s="127"/>
      <c r="M224" s="1150">
        <v>10</v>
      </c>
      <c r="N224" s="1150"/>
      <c r="O224" s="1150"/>
      <c r="P224" s="209"/>
      <c r="Q224" s="127"/>
      <c r="R224" s="127"/>
      <c r="S224" s="127"/>
      <c r="T224" s="127"/>
      <c r="U224" s="127"/>
      <c r="V224" s="127"/>
      <c r="W224" s="127"/>
      <c r="X224" s="127"/>
      <c r="Y224" s="158"/>
      <c r="Z224" s="210"/>
      <c r="AA224" s="129" t="s">
        <v>1316</v>
      </c>
      <c r="AB224" s="158"/>
      <c r="AC224" s="158"/>
      <c r="AD224" s="127"/>
      <c r="AE224" s="127"/>
      <c r="AF224" s="127"/>
      <c r="AG224" s="127"/>
      <c r="AH224" s="127"/>
      <c r="AI224" s="127"/>
      <c r="AJ224" s="159"/>
      <c r="AK224" s="127"/>
      <c r="AL224" s="127"/>
      <c r="AM224">
        <f t="shared" si="3"/>
        <v>2535</v>
      </c>
      <c r="BI224" s="211">
        <v>1950</v>
      </c>
    </row>
    <row r="225" spans="1:61" ht="11.25" customHeight="1">
      <c r="A225" s="212" t="s">
        <v>1317</v>
      </c>
      <c r="B225" s="131"/>
      <c r="C225" s="131"/>
      <c r="D225" s="131"/>
      <c r="E225" s="131"/>
      <c r="F225" s="131"/>
      <c r="G225" s="131"/>
      <c r="H225" s="131"/>
      <c r="I225" s="131"/>
      <c r="J225" s="135"/>
      <c r="K225" s="134"/>
      <c r="L225" s="131"/>
      <c r="M225" s="1150">
        <v>5</v>
      </c>
      <c r="N225" s="1150"/>
      <c r="O225" s="1150"/>
      <c r="P225" s="213"/>
      <c r="Q225" s="131"/>
      <c r="R225" s="131"/>
      <c r="S225" s="131"/>
      <c r="T225" s="131"/>
      <c r="U225" s="131"/>
      <c r="V225" s="131"/>
      <c r="W225" s="131"/>
      <c r="X225" s="131"/>
      <c r="Y225" s="155"/>
      <c r="Z225" s="214"/>
      <c r="AA225" s="134" t="s">
        <v>1318</v>
      </c>
      <c r="AB225" s="155"/>
      <c r="AC225" s="155"/>
      <c r="AD225" s="131"/>
      <c r="AE225" s="131"/>
      <c r="AF225" s="131"/>
      <c r="AG225" s="131"/>
      <c r="AH225" s="131"/>
      <c r="AI225" s="131"/>
      <c r="AJ225" s="156"/>
      <c r="AK225" s="131"/>
      <c r="AL225" s="131"/>
      <c r="AM225">
        <f t="shared" si="3"/>
        <v>585</v>
      </c>
      <c r="BI225" s="215">
        <v>450</v>
      </c>
    </row>
    <row r="226" spans="1:61" ht="10.5" customHeight="1">
      <c r="A226" s="20" t="s">
        <v>1319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06"/>
      <c r="O226" s="206"/>
      <c r="P226" s="23"/>
      <c r="Q226" s="23"/>
      <c r="R226" s="23"/>
      <c r="S226" s="23"/>
      <c r="T226" s="23"/>
      <c r="U226" s="23"/>
      <c r="V226" s="23"/>
      <c r="W226" s="23"/>
      <c r="X226" s="207"/>
      <c r="Y226" s="207"/>
      <c r="Z226" s="23"/>
      <c r="AA226" s="207"/>
      <c r="AB226" s="207"/>
      <c r="AC226" s="23"/>
      <c r="AD226" s="23"/>
      <c r="AE226" s="23"/>
      <c r="AF226" s="23"/>
      <c r="AG226" s="23"/>
      <c r="AH226" s="23"/>
      <c r="AI226" s="208"/>
      <c r="AJ226" s="23"/>
      <c r="AK226" s="23"/>
      <c r="AL226" s="23"/>
      <c r="AM226">
        <f t="shared" si="3"/>
        <v>0</v>
      </c>
      <c r="BI226" s="216"/>
    </row>
    <row r="227" spans="1:61" ht="11.25" customHeight="1">
      <c r="A227" s="212" t="s">
        <v>1320</v>
      </c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213"/>
      <c r="O227" s="213"/>
      <c r="P227" s="131"/>
      <c r="Q227" s="131"/>
      <c r="R227" s="131"/>
      <c r="S227" s="131"/>
      <c r="T227" s="131"/>
      <c r="U227" s="131"/>
      <c r="V227" s="131"/>
      <c r="W227" s="131"/>
      <c r="X227" s="155"/>
      <c r="Y227" s="155"/>
      <c r="Z227" s="134" t="s">
        <v>1321</v>
      </c>
      <c r="AA227" s="155"/>
      <c r="AB227" s="155"/>
      <c r="AC227" s="131"/>
      <c r="AD227" s="131"/>
      <c r="AE227" s="131"/>
      <c r="AF227" s="131"/>
      <c r="AG227" s="131"/>
      <c r="AH227" s="131"/>
      <c r="AI227" s="156"/>
      <c r="AJ227" s="131"/>
      <c r="AK227" s="131"/>
      <c r="AL227" s="135"/>
      <c r="AM227">
        <f t="shared" si="3"/>
        <v>27.95</v>
      </c>
      <c r="BI227" s="217">
        <v>21.5</v>
      </c>
    </row>
    <row r="228" spans="1:61" ht="11.25" customHeight="1">
      <c r="A228" s="212" t="s">
        <v>1322</v>
      </c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213"/>
      <c r="O228" s="213"/>
      <c r="P228" s="131"/>
      <c r="Q228" s="131"/>
      <c r="R228" s="131"/>
      <c r="S228" s="131"/>
      <c r="T228" s="131"/>
      <c r="U228" s="131"/>
      <c r="V228" s="131"/>
      <c r="W228" s="131"/>
      <c r="X228" s="155"/>
      <c r="Y228" s="155"/>
      <c r="Z228" s="134" t="s">
        <v>1321</v>
      </c>
      <c r="AA228" s="218"/>
      <c r="AB228" s="218"/>
      <c r="AC228" s="141"/>
      <c r="AD228" s="141"/>
      <c r="AE228" s="141"/>
      <c r="AF228" s="141"/>
      <c r="AG228" s="141"/>
      <c r="AH228" s="141"/>
      <c r="AI228" s="219"/>
      <c r="AJ228" s="141"/>
      <c r="AK228" s="141"/>
      <c r="AL228" s="142"/>
      <c r="AM228">
        <f t="shared" si="3"/>
        <v>33.28</v>
      </c>
      <c r="BI228" s="217">
        <v>25.6</v>
      </c>
    </row>
    <row r="229" spans="1:61" ht="11.25" customHeight="1">
      <c r="A229" s="728" t="s">
        <v>1034</v>
      </c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209"/>
      <c r="O229" s="209"/>
      <c r="P229" s="127"/>
      <c r="Q229" s="127"/>
      <c r="R229" s="127"/>
      <c r="S229" s="127"/>
      <c r="T229" s="127"/>
      <c r="U229" s="127"/>
      <c r="V229" s="127"/>
      <c r="W229" s="127"/>
      <c r="X229" s="158"/>
      <c r="Y229" s="210"/>
      <c r="Z229" s="1151" t="s">
        <v>1035</v>
      </c>
      <c r="AA229" s="1152"/>
      <c r="AB229" s="1152"/>
      <c r="AC229" s="1152"/>
      <c r="AD229" s="1152"/>
      <c r="AE229" s="1152"/>
      <c r="AF229" s="1152"/>
      <c r="AG229" s="1152"/>
      <c r="AH229" s="1152"/>
      <c r="AI229" s="1152"/>
      <c r="AJ229" s="1152"/>
      <c r="AK229" s="1152"/>
      <c r="AL229" s="1153"/>
      <c r="AM229">
        <f t="shared" si="3"/>
        <v>23.66</v>
      </c>
      <c r="BI229" s="217">
        <v>18.2</v>
      </c>
    </row>
    <row r="230" spans="1:61" ht="11.25" customHeight="1">
      <c r="A230" s="729" t="s">
        <v>1036</v>
      </c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213"/>
      <c r="O230" s="213"/>
      <c r="P230" s="131"/>
      <c r="Q230" s="131"/>
      <c r="R230" s="131"/>
      <c r="S230" s="131"/>
      <c r="T230" s="131"/>
      <c r="U230" s="131"/>
      <c r="V230" s="131"/>
      <c r="W230" s="131"/>
      <c r="X230" s="155"/>
      <c r="Y230" s="155"/>
      <c r="Z230" s="1151" t="s">
        <v>1035</v>
      </c>
      <c r="AA230" s="1152"/>
      <c r="AB230" s="1152"/>
      <c r="AC230" s="1152"/>
      <c r="AD230" s="1152"/>
      <c r="AE230" s="1152"/>
      <c r="AF230" s="1152"/>
      <c r="AG230" s="1152"/>
      <c r="AH230" s="1152"/>
      <c r="AI230" s="1152"/>
      <c r="AJ230" s="1152"/>
      <c r="AK230" s="1152"/>
      <c r="AL230" s="1153"/>
      <c r="AM230">
        <f t="shared" si="3"/>
        <v>24.57</v>
      </c>
      <c r="BI230" s="217">
        <v>18.9</v>
      </c>
    </row>
    <row r="231" spans="1:61" ht="11.25" customHeight="1">
      <c r="A231" s="212" t="s">
        <v>1323</v>
      </c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213"/>
      <c r="O231" s="213"/>
      <c r="P231" s="131"/>
      <c r="Q231" s="131"/>
      <c r="R231" s="131"/>
      <c r="S231" s="131"/>
      <c r="T231" s="131"/>
      <c r="U231" s="131"/>
      <c r="V231" s="131"/>
      <c r="W231" s="131"/>
      <c r="X231" s="155"/>
      <c r="Y231" s="155"/>
      <c r="Z231" s="726" t="s">
        <v>1033</v>
      </c>
      <c r="AA231" s="155"/>
      <c r="AB231" s="155"/>
      <c r="AC231" s="131"/>
      <c r="AD231" s="131"/>
      <c r="AE231" s="131"/>
      <c r="AF231" s="131"/>
      <c r="AG231" s="131"/>
      <c r="AH231" s="131"/>
      <c r="AI231" s="156"/>
      <c r="AJ231" s="131"/>
      <c r="AK231" s="131"/>
      <c r="AL231" s="135"/>
      <c r="AM231">
        <f t="shared" si="3"/>
        <v>32.5</v>
      </c>
      <c r="BI231" s="220">
        <v>25</v>
      </c>
    </row>
    <row r="232" spans="1:61" ht="11.25" customHeight="1" thickBot="1">
      <c r="A232" s="126" t="s">
        <v>1324</v>
      </c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209"/>
      <c r="O232" s="209"/>
      <c r="P232" s="127"/>
      <c r="Q232" s="127"/>
      <c r="R232" s="127"/>
      <c r="S232" s="127"/>
      <c r="T232" s="127"/>
      <c r="U232" s="127"/>
      <c r="V232" s="127"/>
      <c r="W232" s="127"/>
      <c r="X232" s="158"/>
      <c r="Y232" s="210"/>
      <c r="Z232" s="727" t="s">
        <v>1033</v>
      </c>
      <c r="AA232" s="158"/>
      <c r="AB232" s="158"/>
      <c r="AC232" s="127"/>
      <c r="AD232" s="127"/>
      <c r="AE232" s="127"/>
      <c r="AF232" s="127"/>
      <c r="AG232" s="127"/>
      <c r="AH232" s="127"/>
      <c r="AI232" s="159"/>
      <c r="AJ232" s="127"/>
      <c r="AK232" s="127"/>
      <c r="AL232" s="128"/>
      <c r="AM232">
        <f t="shared" si="3"/>
        <v>31.46</v>
      </c>
      <c r="BI232" s="221">
        <v>24.2</v>
      </c>
    </row>
    <row r="233" spans="1:61" ht="11.25" customHeight="1">
      <c r="A233" s="222" t="s">
        <v>1325</v>
      </c>
      <c r="B233" s="223"/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4"/>
      <c r="O233" s="224"/>
      <c r="P233" s="223"/>
      <c r="Q233" s="223"/>
      <c r="R233" s="223"/>
      <c r="S233" s="223"/>
      <c r="T233" s="223"/>
      <c r="U233" s="223"/>
      <c r="V233" s="223"/>
      <c r="W233" s="223"/>
      <c r="X233" s="225"/>
      <c r="Y233" s="226"/>
      <c r="Z233" s="227" t="s">
        <v>1326</v>
      </c>
      <c r="AA233" s="228"/>
      <c r="AB233" s="228"/>
      <c r="AC233" s="227"/>
      <c r="AD233" s="227"/>
      <c r="AE233" s="227"/>
      <c r="AF233" s="227"/>
      <c r="AG233" s="227"/>
      <c r="AH233" s="227"/>
      <c r="AI233" s="229"/>
      <c r="AJ233" s="227"/>
      <c r="AK233" s="227"/>
      <c r="AL233" s="230"/>
      <c r="AM233">
        <f t="shared" si="3"/>
        <v>84.5</v>
      </c>
      <c r="BI233" s="231">
        <v>65</v>
      </c>
    </row>
    <row r="234" spans="1:61" ht="11.25" customHeight="1">
      <c r="A234" s="63" t="s">
        <v>1327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182"/>
      <c r="O234" s="182"/>
      <c r="P234" s="60"/>
      <c r="Q234" s="60"/>
      <c r="R234" s="60"/>
      <c r="S234" s="60"/>
      <c r="T234" s="60"/>
      <c r="U234" s="60"/>
      <c r="V234" s="60"/>
      <c r="W234" s="60"/>
      <c r="X234" s="76"/>
      <c r="Y234" s="77"/>
      <c r="Z234" s="61" t="s">
        <v>1326</v>
      </c>
      <c r="AA234" s="76"/>
      <c r="AB234" s="76"/>
      <c r="AC234" s="60"/>
      <c r="AD234" s="60"/>
      <c r="AE234" s="60"/>
      <c r="AF234" s="60"/>
      <c r="AG234" s="60"/>
      <c r="AH234" s="60"/>
      <c r="AI234" s="118"/>
      <c r="AJ234" s="60"/>
      <c r="AK234" s="60"/>
      <c r="AL234" s="64"/>
      <c r="AM234">
        <f t="shared" si="3"/>
        <v>84.5</v>
      </c>
      <c r="BI234" s="232">
        <v>65</v>
      </c>
    </row>
    <row r="235" spans="1:61" ht="11.25" customHeight="1">
      <c r="A235" s="63" t="s">
        <v>1328</v>
      </c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182"/>
      <c r="O235" s="182"/>
      <c r="P235" s="60"/>
      <c r="Q235" s="60"/>
      <c r="R235" s="60"/>
      <c r="S235" s="60"/>
      <c r="T235" s="60"/>
      <c r="U235" s="60"/>
      <c r="V235" s="60"/>
      <c r="W235" s="60"/>
      <c r="X235" s="76"/>
      <c r="Y235" s="77"/>
      <c r="Z235" s="34" t="s">
        <v>1326</v>
      </c>
      <c r="AA235" s="233"/>
      <c r="AB235" s="233"/>
      <c r="AC235" s="34"/>
      <c r="AD235" s="34"/>
      <c r="AE235" s="34"/>
      <c r="AF235" s="34"/>
      <c r="AG235" s="34"/>
      <c r="AH235" s="34"/>
      <c r="AI235" s="234"/>
      <c r="AJ235" s="34"/>
      <c r="AK235" s="34"/>
      <c r="AL235" s="35"/>
      <c r="AM235">
        <f t="shared" si="3"/>
        <v>65</v>
      </c>
      <c r="BI235" s="232">
        <v>50</v>
      </c>
    </row>
    <row r="236" spans="1:61" ht="11.25" customHeight="1">
      <c r="A236" s="63" t="s">
        <v>1329</v>
      </c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182"/>
      <c r="O236" s="182"/>
      <c r="P236" s="60"/>
      <c r="Q236" s="60"/>
      <c r="R236" s="60"/>
      <c r="S236" s="60"/>
      <c r="T236" s="60"/>
      <c r="U236" s="60"/>
      <c r="V236" s="60"/>
      <c r="W236" s="60"/>
      <c r="X236" s="76"/>
      <c r="Y236" s="77"/>
      <c r="Z236" s="61" t="s">
        <v>1326</v>
      </c>
      <c r="AA236" s="76"/>
      <c r="AB236" s="76"/>
      <c r="AC236" s="60"/>
      <c r="AD236" s="60"/>
      <c r="AE236" s="60"/>
      <c r="AF236" s="60"/>
      <c r="AG236" s="60"/>
      <c r="AH236" s="60"/>
      <c r="AI236" s="118"/>
      <c r="AJ236" s="60"/>
      <c r="AK236" s="60"/>
      <c r="AL236" s="64"/>
      <c r="AM236">
        <f t="shared" si="3"/>
        <v>65</v>
      </c>
      <c r="BI236" s="232">
        <v>50</v>
      </c>
    </row>
    <row r="237" spans="1:61" ht="11.25" customHeight="1">
      <c r="A237" s="63" t="s">
        <v>1330</v>
      </c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182"/>
      <c r="O237" s="182"/>
      <c r="P237" s="60"/>
      <c r="Q237" s="60"/>
      <c r="R237" s="60"/>
      <c r="S237" s="60"/>
      <c r="T237" s="60"/>
      <c r="U237" s="60"/>
      <c r="V237" s="60"/>
      <c r="W237" s="60"/>
      <c r="X237" s="76"/>
      <c r="Y237" s="77"/>
      <c r="Z237" s="34" t="s">
        <v>1326</v>
      </c>
      <c r="AA237" s="233"/>
      <c r="AB237" s="233"/>
      <c r="AC237" s="34"/>
      <c r="AD237" s="34"/>
      <c r="AE237" s="34"/>
      <c r="AF237" s="34"/>
      <c r="AG237" s="34"/>
      <c r="AH237" s="34"/>
      <c r="AI237" s="234"/>
      <c r="AJ237" s="34"/>
      <c r="AK237" s="34"/>
      <c r="AL237" s="35"/>
      <c r="AM237">
        <f t="shared" si="3"/>
        <v>78</v>
      </c>
      <c r="BI237" s="232">
        <v>60</v>
      </c>
    </row>
    <row r="238" spans="1:61" ht="11.25" customHeight="1">
      <c r="A238" s="63" t="s">
        <v>1331</v>
      </c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182"/>
      <c r="O238" s="182"/>
      <c r="P238" s="60"/>
      <c r="Q238" s="60"/>
      <c r="R238" s="60"/>
      <c r="S238" s="60"/>
      <c r="T238" s="60"/>
      <c r="U238" s="60"/>
      <c r="V238" s="60"/>
      <c r="W238" s="60"/>
      <c r="X238" s="76"/>
      <c r="Y238" s="77"/>
      <c r="Z238" s="61" t="s">
        <v>1326</v>
      </c>
      <c r="AA238" s="76"/>
      <c r="AB238" s="76"/>
      <c r="AC238" s="60"/>
      <c r="AD238" s="60"/>
      <c r="AE238" s="60"/>
      <c r="AF238" s="60"/>
      <c r="AG238" s="60"/>
      <c r="AH238" s="60"/>
      <c r="AI238" s="118"/>
      <c r="AJ238" s="60"/>
      <c r="AK238" s="60"/>
      <c r="AL238" s="64"/>
      <c r="AM238">
        <f t="shared" si="3"/>
        <v>78</v>
      </c>
      <c r="BI238" s="232">
        <v>60</v>
      </c>
    </row>
    <row r="239" spans="1:61" ht="11.25" customHeight="1">
      <c r="A239" s="63" t="s">
        <v>1332</v>
      </c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182"/>
      <c r="O239" s="182"/>
      <c r="P239" s="60"/>
      <c r="Q239" s="60"/>
      <c r="R239" s="60"/>
      <c r="S239" s="60"/>
      <c r="T239" s="60"/>
      <c r="U239" s="60"/>
      <c r="V239" s="60"/>
      <c r="W239" s="60"/>
      <c r="X239" s="76"/>
      <c r="Y239" s="77"/>
      <c r="Z239" s="34" t="s">
        <v>1333</v>
      </c>
      <c r="AA239" s="233"/>
      <c r="AB239" s="233"/>
      <c r="AC239" s="34"/>
      <c r="AD239" s="34"/>
      <c r="AE239" s="34"/>
      <c r="AF239" s="34"/>
      <c r="AG239" s="34"/>
      <c r="AH239" s="34"/>
      <c r="AI239" s="234"/>
      <c r="AJ239" s="34"/>
      <c r="AK239" s="34"/>
      <c r="AL239" s="35"/>
      <c r="AM239">
        <f t="shared" si="3"/>
        <v>143</v>
      </c>
      <c r="BI239" s="232">
        <v>110</v>
      </c>
    </row>
    <row r="240" spans="1:61" ht="11.25" customHeight="1">
      <c r="A240" s="63" t="s">
        <v>1334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182"/>
      <c r="O240" s="182"/>
      <c r="P240" s="60"/>
      <c r="Q240" s="60"/>
      <c r="R240" s="60"/>
      <c r="S240" s="60"/>
      <c r="T240" s="60"/>
      <c r="U240" s="60"/>
      <c r="V240" s="60"/>
      <c r="W240" s="60"/>
      <c r="X240" s="76"/>
      <c r="Y240" s="77"/>
      <c r="Z240" s="61" t="s">
        <v>1333</v>
      </c>
      <c r="AA240" s="76"/>
      <c r="AB240" s="76"/>
      <c r="AC240" s="60"/>
      <c r="AD240" s="60"/>
      <c r="AE240" s="60"/>
      <c r="AF240" s="60"/>
      <c r="AG240" s="60"/>
      <c r="AH240" s="60"/>
      <c r="AI240" s="118"/>
      <c r="AJ240" s="60"/>
      <c r="AK240" s="60"/>
      <c r="AL240" s="64"/>
      <c r="AM240">
        <f t="shared" si="3"/>
        <v>182</v>
      </c>
      <c r="BI240" s="232">
        <v>140</v>
      </c>
    </row>
    <row r="241" spans="1:61" ht="11.25" customHeight="1" thickBot="1">
      <c r="A241" s="235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236"/>
      <c r="O241" s="236"/>
      <c r="P241" s="160"/>
      <c r="Q241" s="160"/>
      <c r="R241" s="160"/>
      <c r="S241" s="160"/>
      <c r="T241" s="160"/>
      <c r="U241" s="160"/>
      <c r="V241" s="160"/>
      <c r="W241" s="160"/>
      <c r="X241" s="162"/>
      <c r="Y241" s="162"/>
      <c r="Z241" s="160"/>
      <c r="AA241" s="162"/>
      <c r="AB241" s="162"/>
      <c r="AC241" s="160"/>
      <c r="AD241" s="160"/>
      <c r="AE241" s="160"/>
      <c r="AF241" s="160"/>
      <c r="AG241" s="160"/>
      <c r="AH241" s="160"/>
      <c r="AI241" s="164"/>
      <c r="AJ241" s="160"/>
      <c r="AK241" s="160"/>
      <c r="AL241" s="160"/>
      <c r="AM241">
        <f t="shared" si="3"/>
        <v>0</v>
      </c>
      <c r="BI241" s="237"/>
    </row>
    <row r="242" spans="1:61" ht="10.5" customHeight="1">
      <c r="A242" s="174" t="s">
        <v>1335</v>
      </c>
      <c r="B242" s="238"/>
      <c r="C242" s="238"/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9"/>
      <c r="O242" s="239"/>
      <c r="P242" s="238"/>
      <c r="Q242" s="238"/>
      <c r="R242" s="238"/>
      <c r="S242" s="238"/>
      <c r="T242" s="238"/>
      <c r="U242" s="238"/>
      <c r="V242" s="238"/>
      <c r="W242" s="238"/>
      <c r="X242" s="240"/>
      <c r="Y242" s="240"/>
      <c r="Z242" s="238"/>
      <c r="AA242" s="240"/>
      <c r="AB242" s="240"/>
      <c r="AC242" s="238"/>
      <c r="AD242" s="238"/>
      <c r="AE242" s="238"/>
      <c r="AF242" s="238"/>
      <c r="AG242" s="238"/>
      <c r="AH242" s="238"/>
      <c r="AI242" s="241"/>
      <c r="AJ242" s="238"/>
      <c r="AK242" s="238"/>
      <c r="AL242" s="238"/>
      <c r="AM242">
        <f t="shared" si="3"/>
        <v>0</v>
      </c>
      <c r="BI242" s="242"/>
    </row>
    <row r="243" spans="1:61" ht="10.5" customHeight="1">
      <c r="A243" s="63" t="s">
        <v>1336</v>
      </c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243"/>
      <c r="O243" s="243"/>
      <c r="P243" s="34"/>
      <c r="Q243" s="34"/>
      <c r="R243" s="34"/>
      <c r="S243" s="34"/>
      <c r="T243" s="34"/>
      <c r="U243" s="34"/>
      <c r="V243" s="34"/>
      <c r="W243" s="34"/>
      <c r="X243" s="233"/>
      <c r="Y243" s="233"/>
      <c r="Z243" s="34"/>
      <c r="AA243" s="233"/>
      <c r="AB243" s="233"/>
      <c r="AC243" s="34"/>
      <c r="AD243" s="34"/>
      <c r="AE243" s="34"/>
      <c r="AF243" s="34"/>
      <c r="AG243" s="34"/>
      <c r="AH243" s="34"/>
      <c r="AI243" s="234"/>
      <c r="AJ243" s="34"/>
      <c r="AK243" s="34"/>
      <c r="AL243" s="34"/>
      <c r="AM243">
        <f t="shared" si="3"/>
        <v>533</v>
      </c>
      <c r="BI243" s="244">
        <v>410</v>
      </c>
    </row>
    <row r="244" spans="1:61" ht="10.5" customHeight="1">
      <c r="A244" s="33" t="s">
        <v>1337</v>
      </c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213"/>
      <c r="O244" s="213"/>
      <c r="P244" s="131"/>
      <c r="Q244" s="131"/>
      <c r="R244" s="131"/>
      <c r="S244" s="131"/>
      <c r="T244" s="131"/>
      <c r="U244" s="131"/>
      <c r="V244" s="131"/>
      <c r="W244" s="131"/>
      <c r="X244" s="155"/>
      <c r="Y244" s="155"/>
      <c r="Z244" s="131"/>
      <c r="AA244" s="155"/>
      <c r="AB244" s="155"/>
      <c r="AC244" s="131"/>
      <c r="AD244" s="131"/>
      <c r="AE244" s="131"/>
      <c r="AF244" s="131"/>
      <c r="AG244" s="131"/>
      <c r="AH244" s="131"/>
      <c r="AI244" s="156"/>
      <c r="AJ244" s="131"/>
      <c r="AK244" s="131"/>
      <c r="AL244" s="131"/>
      <c r="AM244">
        <f t="shared" si="3"/>
        <v>533</v>
      </c>
      <c r="BI244" s="232">
        <v>410</v>
      </c>
    </row>
    <row r="245" spans="1:61" ht="10.5" customHeight="1">
      <c r="A245" s="52" t="s">
        <v>1338</v>
      </c>
      <c r="B245" s="245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7"/>
      <c r="P245" s="247"/>
      <c r="Q245" s="246"/>
      <c r="R245" s="246"/>
      <c r="S245" s="246"/>
      <c r="T245" s="246"/>
      <c r="U245" s="246"/>
      <c r="V245" s="246"/>
      <c r="W245" s="246"/>
      <c r="X245" s="246"/>
      <c r="Y245" s="248"/>
      <c r="Z245" s="248"/>
      <c r="AA245" s="246"/>
      <c r="AB245" s="248"/>
      <c r="AC245" s="248"/>
      <c r="AD245" s="246"/>
      <c r="AE245" s="246"/>
      <c r="AF245" s="246"/>
      <c r="AG245" s="246"/>
      <c r="AH245" s="246"/>
      <c r="AI245" s="246"/>
      <c r="AJ245" s="249"/>
      <c r="AK245" s="246"/>
      <c r="AL245" s="246"/>
      <c r="AM245">
        <f t="shared" si="3"/>
        <v>0</v>
      </c>
      <c r="BI245" s="250"/>
    </row>
    <row r="246" spans="1:61" ht="10.5" customHeight="1">
      <c r="A246" s="212"/>
      <c r="B246" s="131" t="s">
        <v>866</v>
      </c>
      <c r="C246" s="131"/>
      <c r="D246" s="131"/>
      <c r="E246" s="131"/>
      <c r="F246" s="131"/>
      <c r="G246" s="131"/>
      <c r="H246" s="131"/>
      <c r="I246" s="131"/>
      <c r="J246" s="131"/>
      <c r="K246" s="131"/>
      <c r="L246" s="135"/>
      <c r="M246" s="131" t="s">
        <v>1119</v>
      </c>
      <c r="N246" s="131"/>
      <c r="O246" s="213"/>
      <c r="P246" s="213"/>
      <c r="Q246" s="131"/>
      <c r="R246" s="131"/>
      <c r="S246" s="131"/>
      <c r="T246" s="131"/>
      <c r="U246" s="131"/>
      <c r="V246" s="131"/>
      <c r="W246" s="131"/>
      <c r="X246" s="131"/>
      <c r="Y246" s="155"/>
      <c r="Z246" s="214"/>
      <c r="AA246" s="134" t="s">
        <v>1172</v>
      </c>
      <c r="AB246" s="155"/>
      <c r="AC246" s="155"/>
      <c r="AD246" s="131"/>
      <c r="AE246" s="131"/>
      <c r="AF246" s="131"/>
      <c r="AG246" s="131"/>
      <c r="AH246" s="131"/>
      <c r="AI246" s="131"/>
      <c r="AJ246" s="156"/>
      <c r="AK246" s="131"/>
      <c r="AL246" s="131"/>
      <c r="AM246" t="e">
        <f t="shared" si="3"/>
        <v>#VALUE!</v>
      </c>
      <c r="BI246" s="133" t="s">
        <v>871</v>
      </c>
    </row>
    <row r="247" spans="1:61" ht="10.5" customHeight="1">
      <c r="A247" s="251"/>
      <c r="B247" s="42" t="s">
        <v>1339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3"/>
      <c r="M247" s="60"/>
      <c r="N247" s="60" t="s">
        <v>1340</v>
      </c>
      <c r="O247" s="182"/>
      <c r="P247" s="182"/>
      <c r="Q247" s="60"/>
      <c r="R247" s="60"/>
      <c r="S247" s="60"/>
      <c r="T247" s="60"/>
      <c r="U247" s="60"/>
      <c r="V247" s="60"/>
      <c r="W247" s="60"/>
      <c r="X247" s="60"/>
      <c r="Y247" s="76"/>
      <c r="Z247" s="77"/>
      <c r="AA247" s="61"/>
      <c r="AB247" s="76"/>
      <c r="AC247" s="76"/>
      <c r="AD247" s="60"/>
      <c r="AE247" s="60"/>
      <c r="AF247" s="60"/>
      <c r="AG247" s="60"/>
      <c r="AH247" s="60"/>
      <c r="AI247" s="60"/>
      <c r="AJ247" s="118"/>
      <c r="AK247" s="60"/>
      <c r="AL247" s="60"/>
      <c r="AM247">
        <f t="shared" si="3"/>
        <v>364</v>
      </c>
      <c r="BI247" s="119">
        <v>280</v>
      </c>
    </row>
    <row r="248" spans="1:61" ht="10.5" customHeight="1">
      <c r="A248" s="212"/>
      <c r="B248" s="60" t="s">
        <v>1341</v>
      </c>
      <c r="C248" s="60"/>
      <c r="D248" s="60"/>
      <c r="E248" s="60"/>
      <c r="F248" s="60"/>
      <c r="G248" s="60"/>
      <c r="H248" s="60"/>
      <c r="I248" s="60"/>
      <c r="J248" s="60"/>
      <c r="K248" s="60"/>
      <c r="L248" s="64"/>
      <c r="M248" s="60"/>
      <c r="N248" s="60" t="s">
        <v>1342</v>
      </c>
      <c r="O248" s="182"/>
      <c r="P248" s="182"/>
      <c r="Q248" s="60"/>
      <c r="R248" s="60"/>
      <c r="S248" s="60"/>
      <c r="T248" s="60"/>
      <c r="U248" s="60"/>
      <c r="V248" s="60"/>
      <c r="W248" s="60"/>
      <c r="X248" s="60"/>
      <c r="Y248" s="76"/>
      <c r="Z248" s="77"/>
      <c r="AA248" s="61"/>
      <c r="AB248" s="76"/>
      <c r="AC248" s="76"/>
      <c r="AD248" s="60"/>
      <c r="AE248" s="60"/>
      <c r="AF248" s="60"/>
      <c r="AG248" s="60"/>
      <c r="AH248" s="60"/>
      <c r="AI248" s="60"/>
      <c r="AJ248" s="118"/>
      <c r="AK248" s="60"/>
      <c r="AL248" s="60"/>
      <c r="AM248">
        <f t="shared" si="3"/>
        <v>162.5</v>
      </c>
      <c r="BI248" s="119">
        <v>125</v>
      </c>
    </row>
    <row r="249" spans="1:61" ht="10.5" customHeight="1">
      <c r="A249" s="212"/>
      <c r="B249" s="60" t="s">
        <v>1343</v>
      </c>
      <c r="C249" s="60"/>
      <c r="D249" s="60"/>
      <c r="E249" s="60"/>
      <c r="F249" s="60"/>
      <c r="G249" s="60"/>
      <c r="H249" s="60"/>
      <c r="I249" s="60"/>
      <c r="J249" s="60"/>
      <c r="K249" s="60"/>
      <c r="L249" s="64"/>
      <c r="M249" s="60"/>
      <c r="N249" s="60" t="s">
        <v>1344</v>
      </c>
      <c r="O249" s="182"/>
      <c r="P249" s="182"/>
      <c r="Q249" s="60"/>
      <c r="R249" s="60"/>
      <c r="S249" s="60"/>
      <c r="T249" s="60"/>
      <c r="U249" s="60"/>
      <c r="V249" s="60"/>
      <c r="W249" s="60"/>
      <c r="X249" s="60"/>
      <c r="Y249" s="76"/>
      <c r="Z249" s="77"/>
      <c r="AA249" s="61"/>
      <c r="AB249" s="76"/>
      <c r="AC249" s="76"/>
      <c r="AD249" s="60"/>
      <c r="AE249" s="60"/>
      <c r="AF249" s="60"/>
      <c r="AG249" s="60"/>
      <c r="AH249" s="60"/>
      <c r="AI249" s="60"/>
      <c r="AJ249" s="118"/>
      <c r="AK249" s="60"/>
      <c r="AL249" s="60"/>
      <c r="AM249">
        <f t="shared" si="3"/>
        <v>299</v>
      </c>
      <c r="BI249" s="119">
        <v>230</v>
      </c>
    </row>
    <row r="250" spans="1:61" ht="10.5" customHeight="1">
      <c r="A250" s="212"/>
      <c r="B250" s="60" t="s">
        <v>1345</v>
      </c>
      <c r="C250" s="60"/>
      <c r="D250" s="60"/>
      <c r="E250" s="60"/>
      <c r="F250" s="60"/>
      <c r="G250" s="60"/>
      <c r="H250" s="60"/>
      <c r="I250" s="60"/>
      <c r="J250" s="60"/>
      <c r="K250" s="60"/>
      <c r="L250" s="64"/>
      <c r="M250" s="60"/>
      <c r="N250" s="60" t="s">
        <v>1364</v>
      </c>
      <c r="O250" s="182"/>
      <c r="P250" s="182"/>
      <c r="Q250" s="60"/>
      <c r="R250" s="60"/>
      <c r="S250" s="60"/>
      <c r="T250" s="60"/>
      <c r="U250" s="60"/>
      <c r="V250" s="60"/>
      <c r="W250" s="60"/>
      <c r="X250" s="60"/>
      <c r="Y250" s="76"/>
      <c r="Z250" s="77"/>
      <c r="AA250" s="61"/>
      <c r="AB250" s="76"/>
      <c r="AC250" s="76"/>
      <c r="AD250" s="60"/>
      <c r="AE250" s="60"/>
      <c r="AF250" s="60"/>
      <c r="AG250" s="60"/>
      <c r="AH250" s="60"/>
      <c r="AI250" s="60"/>
      <c r="AJ250" s="118"/>
      <c r="AK250" s="60"/>
      <c r="AL250" s="60"/>
      <c r="AM250">
        <f t="shared" si="3"/>
        <v>520</v>
      </c>
      <c r="BI250" s="119">
        <v>400</v>
      </c>
    </row>
    <row r="251" spans="1:61" ht="10.5" customHeight="1">
      <c r="A251" s="212"/>
      <c r="B251" s="60" t="s">
        <v>1365</v>
      </c>
      <c r="C251" s="60"/>
      <c r="D251" s="60"/>
      <c r="E251" s="60"/>
      <c r="F251" s="60"/>
      <c r="G251" s="60"/>
      <c r="H251" s="60"/>
      <c r="I251" s="60"/>
      <c r="J251" s="60"/>
      <c r="K251" s="60"/>
      <c r="L251" s="64"/>
      <c r="M251" s="60"/>
      <c r="N251" s="60" t="s">
        <v>1364</v>
      </c>
      <c r="O251" s="182"/>
      <c r="P251" s="182"/>
      <c r="Q251" s="60"/>
      <c r="R251" s="60"/>
      <c r="S251" s="60"/>
      <c r="T251" s="60"/>
      <c r="U251" s="60"/>
      <c r="V251" s="60"/>
      <c r="W251" s="60"/>
      <c r="X251" s="60"/>
      <c r="Y251" s="76"/>
      <c r="Z251" s="77"/>
      <c r="AA251" s="61"/>
      <c r="AB251" s="76"/>
      <c r="AC251" s="76"/>
      <c r="AD251" s="60"/>
      <c r="AE251" s="60"/>
      <c r="AF251" s="60"/>
      <c r="AG251" s="60"/>
      <c r="AH251" s="60"/>
      <c r="AI251" s="60"/>
      <c r="AJ251" s="118"/>
      <c r="AK251" s="60"/>
      <c r="AL251" s="60"/>
      <c r="AM251">
        <f t="shared" si="3"/>
        <v>520</v>
      </c>
      <c r="BI251" s="119">
        <v>400</v>
      </c>
    </row>
    <row r="252" spans="1:61" ht="10.5" customHeight="1">
      <c r="A252" s="212"/>
      <c r="B252" s="60" t="s">
        <v>1366</v>
      </c>
      <c r="C252" s="60"/>
      <c r="D252" s="60"/>
      <c r="E252" s="60"/>
      <c r="F252" s="60"/>
      <c r="G252" s="60"/>
      <c r="H252" s="60"/>
      <c r="I252" s="60"/>
      <c r="J252" s="60"/>
      <c r="K252" s="60"/>
      <c r="L252" s="64"/>
      <c r="M252" s="60"/>
      <c r="N252" s="60" t="s">
        <v>1367</v>
      </c>
      <c r="O252" s="182"/>
      <c r="P252" s="182"/>
      <c r="Q252" s="60"/>
      <c r="R252" s="60"/>
      <c r="S252" s="60"/>
      <c r="T252" s="60"/>
      <c r="U252" s="60"/>
      <c r="V252" s="60"/>
      <c r="W252" s="60"/>
      <c r="X252" s="60"/>
      <c r="Y252" s="76"/>
      <c r="Z252" s="77"/>
      <c r="AA252" s="61"/>
      <c r="AB252" s="76"/>
      <c r="AC252" s="76"/>
      <c r="AD252" s="60"/>
      <c r="AE252" s="60"/>
      <c r="AF252" s="60"/>
      <c r="AG252" s="60"/>
      <c r="AH252" s="60"/>
      <c r="AI252" s="60"/>
      <c r="AJ252" s="118"/>
      <c r="AK252" s="60"/>
      <c r="AL252" s="60"/>
      <c r="AM252">
        <f t="shared" si="3"/>
        <v>2730</v>
      </c>
      <c r="BI252" s="119">
        <v>2100</v>
      </c>
    </row>
    <row r="253" spans="1:61" ht="10.5" customHeight="1">
      <c r="A253" s="212"/>
      <c r="B253" s="60" t="s">
        <v>1368</v>
      </c>
      <c r="C253" s="60"/>
      <c r="D253" s="60"/>
      <c r="E253" s="60"/>
      <c r="F253" s="60"/>
      <c r="G253" s="60"/>
      <c r="H253" s="60"/>
      <c r="I253" s="60"/>
      <c r="J253" s="60"/>
      <c r="K253" s="60"/>
      <c r="L253" s="64"/>
      <c r="M253" s="60"/>
      <c r="N253" s="60" t="s">
        <v>1369</v>
      </c>
      <c r="O253" s="182"/>
      <c r="P253" s="182"/>
      <c r="Q253" s="60"/>
      <c r="R253" s="60"/>
      <c r="S253" s="60"/>
      <c r="T253" s="60"/>
      <c r="U253" s="60"/>
      <c r="V253" s="60"/>
      <c r="W253" s="60"/>
      <c r="X253" s="60"/>
      <c r="Y253" s="76"/>
      <c r="Z253" s="77"/>
      <c r="AA253" s="61"/>
      <c r="AB253" s="76"/>
      <c r="AC253" s="76"/>
      <c r="AD253" s="60"/>
      <c r="AE253" s="60"/>
      <c r="AF253" s="60"/>
      <c r="AG253" s="60"/>
      <c r="AH253" s="60"/>
      <c r="AI253" s="60"/>
      <c r="AJ253" s="118"/>
      <c r="AK253" s="60"/>
      <c r="AL253" s="60"/>
      <c r="AM253">
        <f t="shared" si="3"/>
        <v>572</v>
      </c>
      <c r="BI253" s="119">
        <v>440</v>
      </c>
    </row>
    <row r="254" spans="1:61" ht="10.5" customHeight="1">
      <c r="A254" s="212"/>
      <c r="B254" s="60" t="s">
        <v>1370</v>
      </c>
      <c r="C254" s="60"/>
      <c r="D254" s="60"/>
      <c r="E254" s="60"/>
      <c r="F254" s="60"/>
      <c r="G254" s="60"/>
      <c r="H254" s="60"/>
      <c r="I254" s="60"/>
      <c r="J254" s="60"/>
      <c r="K254" s="60"/>
      <c r="L254" s="64"/>
      <c r="M254" s="60"/>
      <c r="N254" s="60"/>
      <c r="O254" s="182"/>
      <c r="P254" s="182"/>
      <c r="Q254" s="60"/>
      <c r="R254" s="60"/>
      <c r="S254" s="60"/>
      <c r="T254" s="60"/>
      <c r="U254" s="60"/>
      <c r="V254" s="60"/>
      <c r="W254" s="60"/>
      <c r="X254" s="60"/>
      <c r="Y254" s="76"/>
      <c r="Z254" s="77"/>
      <c r="AA254" s="61" t="s">
        <v>1371</v>
      </c>
      <c r="AB254" s="76"/>
      <c r="AC254" s="76"/>
      <c r="AD254" s="60"/>
      <c r="AE254" s="60"/>
      <c r="AF254" s="60"/>
      <c r="AG254" s="60"/>
      <c r="AH254" s="60"/>
      <c r="AI254" s="60"/>
      <c r="AJ254" s="118"/>
      <c r="AK254" s="60"/>
      <c r="AL254" s="60"/>
      <c r="AM254">
        <f t="shared" si="3"/>
        <v>182</v>
      </c>
      <c r="BI254" s="119">
        <v>140</v>
      </c>
    </row>
    <row r="255" spans="1:61" ht="10.5" customHeight="1">
      <c r="A255" s="212"/>
      <c r="B255" s="60" t="s">
        <v>1372</v>
      </c>
      <c r="C255" s="60"/>
      <c r="D255" s="60"/>
      <c r="E255" s="60"/>
      <c r="F255" s="60"/>
      <c r="G255" s="60"/>
      <c r="H255" s="60"/>
      <c r="I255" s="60"/>
      <c r="J255" s="60"/>
      <c r="K255" s="60"/>
      <c r="L255" s="64"/>
      <c r="M255" s="60"/>
      <c r="N255" s="60"/>
      <c r="O255" s="182"/>
      <c r="P255" s="182"/>
      <c r="Q255" s="60"/>
      <c r="R255" s="60"/>
      <c r="S255" s="60"/>
      <c r="T255" s="60"/>
      <c r="U255" s="60"/>
      <c r="V255" s="60"/>
      <c r="W255" s="60"/>
      <c r="X255" s="60"/>
      <c r="Y255" s="76"/>
      <c r="Z255" s="77"/>
      <c r="AA255" s="61" t="s">
        <v>1373</v>
      </c>
      <c r="AB255" s="76"/>
      <c r="AC255" s="76"/>
      <c r="AD255" s="60"/>
      <c r="AE255" s="60"/>
      <c r="AF255" s="60"/>
      <c r="AG255" s="60"/>
      <c r="AH255" s="60"/>
      <c r="AI255" s="60"/>
      <c r="AJ255" s="118"/>
      <c r="AK255" s="60"/>
      <c r="AL255" s="60"/>
      <c r="AM255">
        <f t="shared" si="3"/>
        <v>65</v>
      </c>
      <c r="BI255" s="119">
        <v>50</v>
      </c>
    </row>
    <row r="256" spans="1:61" ht="10.5" customHeight="1">
      <c r="A256" s="212"/>
      <c r="B256" s="60" t="s">
        <v>1374</v>
      </c>
      <c r="C256" s="60"/>
      <c r="D256" s="60"/>
      <c r="E256" s="60"/>
      <c r="F256" s="60"/>
      <c r="G256" s="60"/>
      <c r="H256" s="60"/>
      <c r="I256" s="60"/>
      <c r="J256" s="60"/>
      <c r="K256" s="60"/>
      <c r="L256" s="64"/>
      <c r="M256" s="60"/>
      <c r="N256" s="60" t="s">
        <v>1375</v>
      </c>
      <c r="O256" s="182"/>
      <c r="P256" s="182"/>
      <c r="Q256" s="60"/>
      <c r="R256" s="60"/>
      <c r="S256" s="60"/>
      <c r="T256" s="60"/>
      <c r="U256" s="60"/>
      <c r="V256" s="60"/>
      <c r="W256" s="60"/>
      <c r="X256" s="60"/>
      <c r="Y256" s="76"/>
      <c r="Z256" s="77"/>
      <c r="AA256" s="252"/>
      <c r="AB256" s="76"/>
      <c r="AC256" s="76"/>
      <c r="AD256" s="60"/>
      <c r="AE256" s="60"/>
      <c r="AF256" s="60"/>
      <c r="AG256" s="60"/>
      <c r="AH256" s="60"/>
      <c r="AI256" s="60"/>
      <c r="AJ256" s="118"/>
      <c r="AK256" s="60"/>
      <c r="AL256" s="60"/>
      <c r="AM256">
        <f t="shared" si="3"/>
        <v>45.5</v>
      </c>
      <c r="BI256" s="119">
        <v>35</v>
      </c>
    </row>
    <row r="257" spans="1:61" ht="10.5" customHeight="1">
      <c r="A257" s="212"/>
      <c r="B257" s="60" t="s">
        <v>1376</v>
      </c>
      <c r="C257" s="60"/>
      <c r="D257" s="60"/>
      <c r="E257" s="60"/>
      <c r="F257" s="60"/>
      <c r="G257" s="60"/>
      <c r="H257" s="60"/>
      <c r="I257" s="60"/>
      <c r="J257" s="60"/>
      <c r="K257" s="60"/>
      <c r="L257" s="64"/>
      <c r="M257" s="60"/>
      <c r="N257" s="60" t="s">
        <v>1379</v>
      </c>
      <c r="O257" s="182"/>
      <c r="P257" s="182"/>
      <c r="Q257" s="60"/>
      <c r="R257" s="60"/>
      <c r="S257" s="60"/>
      <c r="T257" s="60"/>
      <c r="U257" s="60"/>
      <c r="V257" s="60"/>
      <c r="W257" s="60"/>
      <c r="X257" s="60"/>
      <c r="Y257" s="76"/>
      <c r="Z257" s="77"/>
      <c r="AA257" s="252"/>
      <c r="AB257" s="76"/>
      <c r="AC257" s="76"/>
      <c r="AD257" s="60"/>
      <c r="AE257" s="60"/>
      <c r="AF257" s="60"/>
      <c r="AG257" s="60"/>
      <c r="AH257" s="60"/>
      <c r="AI257" s="60"/>
      <c r="AJ257" s="118"/>
      <c r="AK257" s="60"/>
      <c r="AL257" s="60"/>
      <c r="AM257">
        <f t="shared" si="3"/>
        <v>52</v>
      </c>
      <c r="BI257" s="119">
        <v>40</v>
      </c>
    </row>
    <row r="258" spans="1:61" ht="10.5" customHeight="1">
      <c r="A258" s="212"/>
      <c r="B258" s="60" t="s">
        <v>1380</v>
      </c>
      <c r="C258" s="60"/>
      <c r="D258" s="60"/>
      <c r="E258" s="60"/>
      <c r="F258" s="60"/>
      <c r="G258" s="60"/>
      <c r="H258" s="60"/>
      <c r="I258" s="60"/>
      <c r="J258" s="60"/>
      <c r="K258" s="60"/>
      <c r="L258" s="64"/>
      <c r="M258" s="60"/>
      <c r="N258" s="60" t="s">
        <v>1381</v>
      </c>
      <c r="O258" s="182"/>
      <c r="P258" s="182"/>
      <c r="Q258" s="60"/>
      <c r="R258" s="60"/>
      <c r="S258" s="60"/>
      <c r="T258" s="60"/>
      <c r="U258" s="60"/>
      <c r="V258" s="60"/>
      <c r="W258" s="60"/>
      <c r="X258" s="60"/>
      <c r="Y258" s="76"/>
      <c r="Z258" s="77"/>
      <c r="AA258" s="252"/>
      <c r="AB258" s="76"/>
      <c r="AC258" s="76"/>
      <c r="AD258" s="60"/>
      <c r="AE258" s="60"/>
      <c r="AF258" s="60"/>
      <c r="AG258" s="60"/>
      <c r="AH258" s="60"/>
      <c r="AI258" s="60"/>
      <c r="AJ258" s="118"/>
      <c r="AK258" s="60"/>
      <c r="AL258" s="60"/>
      <c r="AM258" t="e">
        <f t="shared" si="3"/>
        <v>#VALUE!</v>
      </c>
      <c r="BI258" s="181" t="s">
        <v>1382</v>
      </c>
    </row>
    <row r="259" spans="1:61" ht="10.5" customHeight="1">
      <c r="A259" s="212"/>
      <c r="B259" s="60" t="s">
        <v>1383</v>
      </c>
      <c r="C259" s="60"/>
      <c r="D259" s="60"/>
      <c r="E259" s="60"/>
      <c r="F259" s="60"/>
      <c r="G259" s="60"/>
      <c r="H259" s="60"/>
      <c r="I259" s="60"/>
      <c r="J259" s="60"/>
      <c r="K259" s="60"/>
      <c r="L259" s="64"/>
      <c r="M259" s="60"/>
      <c r="N259" s="60"/>
      <c r="O259" s="182"/>
      <c r="P259" s="182"/>
      <c r="Q259" s="60"/>
      <c r="R259" s="60"/>
      <c r="S259" s="60"/>
      <c r="T259" s="60"/>
      <c r="U259" s="60"/>
      <c r="V259" s="60"/>
      <c r="W259" s="60"/>
      <c r="X259" s="60"/>
      <c r="Y259" s="76"/>
      <c r="Z259" s="77"/>
      <c r="AA259" s="252"/>
      <c r="AB259" s="76"/>
      <c r="AC259" s="76"/>
      <c r="AD259" s="60"/>
      <c r="AE259" s="60"/>
      <c r="AF259" s="60"/>
      <c r="AG259" s="60"/>
      <c r="AH259" s="60"/>
      <c r="AI259" s="60"/>
      <c r="AJ259" s="118"/>
      <c r="AK259" s="60"/>
      <c r="AL259" s="60"/>
      <c r="AM259">
        <f t="shared" si="3"/>
        <v>15.600000000000001</v>
      </c>
      <c r="BI259" s="119">
        <v>12</v>
      </c>
    </row>
    <row r="260" spans="1:61" ht="10.5" customHeight="1">
      <c r="A260" s="212"/>
      <c r="B260" s="60" t="s">
        <v>1384</v>
      </c>
      <c r="C260" s="60"/>
      <c r="D260" s="60"/>
      <c r="E260" s="60"/>
      <c r="F260" s="60"/>
      <c r="G260" s="60"/>
      <c r="H260" s="60"/>
      <c r="I260" s="60"/>
      <c r="J260" s="60"/>
      <c r="K260" s="60"/>
      <c r="L260" s="64"/>
      <c r="M260" s="60"/>
      <c r="N260" s="60"/>
      <c r="O260" s="182"/>
      <c r="P260" s="182"/>
      <c r="Q260" s="60"/>
      <c r="R260" s="60"/>
      <c r="S260" s="60"/>
      <c r="T260" s="60"/>
      <c r="U260" s="60"/>
      <c r="V260" s="60"/>
      <c r="W260" s="60"/>
      <c r="X260" s="60"/>
      <c r="Y260" s="76"/>
      <c r="Z260" s="77"/>
      <c r="AA260" s="252" t="s">
        <v>1385</v>
      </c>
      <c r="AB260" s="76"/>
      <c r="AC260" s="76"/>
      <c r="AD260" s="60"/>
      <c r="AE260" s="60"/>
      <c r="AF260" s="60"/>
      <c r="AG260" s="60"/>
      <c r="AH260" s="60"/>
      <c r="AI260" s="60"/>
      <c r="AJ260" s="118"/>
      <c r="AK260" s="60"/>
      <c r="AL260" s="60"/>
      <c r="AM260">
        <f t="shared" si="3"/>
        <v>390</v>
      </c>
      <c r="BI260" s="119">
        <v>300</v>
      </c>
    </row>
    <row r="261" spans="1:61" ht="10.5" customHeight="1" thickBot="1">
      <c r="A261" s="235"/>
      <c r="B261" s="253" t="s">
        <v>1386</v>
      </c>
      <c r="C261" s="253"/>
      <c r="D261" s="253"/>
      <c r="E261" s="253"/>
      <c r="F261" s="253"/>
      <c r="G261" s="253"/>
      <c r="H261" s="253"/>
      <c r="I261" s="253"/>
      <c r="J261" s="253"/>
      <c r="K261" s="253"/>
      <c r="L261" s="254"/>
      <c r="M261" s="253"/>
      <c r="N261" s="253"/>
      <c r="O261" s="255"/>
      <c r="P261" s="255"/>
      <c r="Q261" s="253"/>
      <c r="R261" s="253"/>
      <c r="S261" s="253"/>
      <c r="T261" s="253"/>
      <c r="U261" s="253"/>
      <c r="V261" s="253"/>
      <c r="W261" s="253"/>
      <c r="X261" s="253"/>
      <c r="Y261" s="256"/>
      <c r="Z261" s="257"/>
      <c r="AA261" s="258" t="s">
        <v>1387</v>
      </c>
      <c r="AB261" s="256"/>
      <c r="AC261" s="256"/>
      <c r="AD261" s="253"/>
      <c r="AE261" s="253"/>
      <c r="AF261" s="253"/>
      <c r="AG261" s="253"/>
      <c r="AH261" s="253"/>
      <c r="AI261" s="253"/>
      <c r="AJ261" s="259"/>
      <c r="AK261" s="253"/>
      <c r="AL261" s="253"/>
      <c r="AM261">
        <f t="shared" si="3"/>
        <v>6.5</v>
      </c>
      <c r="BI261" s="260">
        <v>5</v>
      </c>
    </row>
    <row r="262" spans="1:61" ht="10.5" customHeight="1">
      <c r="A262" s="170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243"/>
      <c r="P262" s="243"/>
      <c r="Q262" s="34"/>
      <c r="R262" s="34"/>
      <c r="S262" s="34"/>
      <c r="T262" s="34"/>
      <c r="U262" s="34"/>
      <c r="V262" s="34"/>
      <c r="W262" s="34"/>
      <c r="X262" s="34"/>
      <c r="Y262" s="233"/>
      <c r="Z262" s="233"/>
      <c r="AA262" s="34"/>
      <c r="AB262" s="233"/>
      <c r="AC262" s="233"/>
      <c r="AD262" s="34"/>
      <c r="AE262" s="34"/>
      <c r="AF262" s="34"/>
      <c r="AG262" s="34"/>
      <c r="AH262" s="34"/>
      <c r="AI262" s="34"/>
      <c r="AJ262" s="234"/>
      <c r="AK262" s="34"/>
      <c r="AL262" s="34"/>
      <c r="AM262">
        <f t="shared" si="3"/>
        <v>0</v>
      </c>
      <c r="BI262" s="261"/>
    </row>
    <row r="263" spans="1:61" ht="12.75">
      <c r="A263" s="262" t="s">
        <v>1388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>
        <f t="shared" si="3"/>
        <v>0</v>
      </c>
      <c r="BI263" s="263"/>
    </row>
    <row r="264" spans="1:61" ht="12.75">
      <c r="A264" s="264" t="s">
        <v>866</v>
      </c>
      <c r="B264" s="130"/>
      <c r="C264" s="130"/>
      <c r="D264" s="130"/>
      <c r="E264" s="130"/>
      <c r="F264" s="130"/>
      <c r="G264" s="130"/>
      <c r="H264" s="130"/>
      <c r="I264" s="130"/>
      <c r="J264" s="132"/>
      <c r="K264" s="134" t="s">
        <v>1389</v>
      </c>
      <c r="L264" s="130"/>
      <c r="M264" s="130"/>
      <c r="N264" s="130"/>
      <c r="O264" s="132"/>
      <c r="P264" s="134" t="s">
        <v>1390</v>
      </c>
      <c r="Q264" s="130"/>
      <c r="R264" s="130"/>
      <c r="S264" s="130"/>
      <c r="T264" s="132"/>
      <c r="U264" s="134" t="s">
        <v>1391</v>
      </c>
      <c r="V264" s="130"/>
      <c r="W264" s="130"/>
      <c r="X264" s="130"/>
      <c r="Y264" s="130"/>
      <c r="Z264" s="130"/>
      <c r="AA264" s="132"/>
      <c r="AB264" s="134" t="s">
        <v>1392</v>
      </c>
      <c r="AC264" s="130"/>
      <c r="AD264" s="130"/>
      <c r="AE264" s="130"/>
      <c r="AF264" s="130"/>
      <c r="AG264" s="132"/>
      <c r="AH264" s="134" t="s">
        <v>1172</v>
      </c>
      <c r="AI264" s="130"/>
      <c r="AJ264" s="130"/>
      <c r="AK264" s="130"/>
      <c r="AL264" s="132"/>
      <c r="AM264" t="e">
        <f aca="true" t="shared" si="4" ref="AM264:AM327">BI264*1.3</f>
        <v>#VALUE!</v>
      </c>
      <c r="BI264" s="133" t="s">
        <v>1393</v>
      </c>
    </row>
    <row r="265" spans="1:61" ht="10.5" customHeight="1">
      <c r="A265" s="264" t="s">
        <v>1394</v>
      </c>
      <c r="B265" s="130"/>
      <c r="C265" s="130"/>
      <c r="D265" s="130"/>
      <c r="E265" s="130"/>
      <c r="F265" s="130"/>
      <c r="G265" s="130"/>
      <c r="H265" s="130"/>
      <c r="I265" s="130"/>
      <c r="J265" s="132"/>
      <c r="K265" s="134"/>
      <c r="L265" s="130"/>
      <c r="M265" s="130"/>
      <c r="N265" s="130"/>
      <c r="O265" s="132"/>
      <c r="P265" s="134"/>
      <c r="Q265" s="130"/>
      <c r="R265" s="130"/>
      <c r="S265" s="130"/>
      <c r="T265" s="132"/>
      <c r="U265" s="134"/>
      <c r="V265" s="130"/>
      <c r="W265" s="130"/>
      <c r="X265" s="130"/>
      <c r="Y265" s="130"/>
      <c r="Z265" s="130"/>
      <c r="AA265" s="132"/>
      <c r="AB265" s="134"/>
      <c r="AC265" s="130"/>
      <c r="AD265" s="130"/>
      <c r="AE265" s="130"/>
      <c r="AF265" s="130"/>
      <c r="AG265" s="132"/>
      <c r="AH265" s="134"/>
      <c r="AI265" s="130"/>
      <c r="AJ265" s="130"/>
      <c r="AK265" s="130"/>
      <c r="AL265" s="132"/>
      <c r="AM265">
        <f t="shared" si="4"/>
        <v>1865.5</v>
      </c>
      <c r="BI265" s="265">
        <v>1435</v>
      </c>
    </row>
    <row r="266" spans="1:61" ht="10.5" customHeight="1">
      <c r="A266" s="1222" t="s">
        <v>1395</v>
      </c>
      <c r="B266" s="1222"/>
      <c r="C266" s="1222"/>
      <c r="D266" s="1222"/>
      <c r="E266" s="1222"/>
      <c r="F266" s="1222"/>
      <c r="G266" s="1222"/>
      <c r="H266" s="1222"/>
      <c r="I266" s="1222"/>
      <c r="J266" s="1222"/>
      <c r="K266" s="1209">
        <v>1750</v>
      </c>
      <c r="L266" s="1209"/>
      <c r="M266" s="1209"/>
      <c r="N266" s="1209"/>
      <c r="O266" s="1209"/>
      <c r="P266" s="1209">
        <v>730</v>
      </c>
      <c r="Q266" s="1209"/>
      <c r="R266" s="1209"/>
      <c r="S266" s="1209"/>
      <c r="T266" s="1209"/>
      <c r="U266" s="1209">
        <v>190</v>
      </c>
      <c r="V266" s="1209"/>
      <c r="W266" s="1209"/>
      <c r="X266" s="1209"/>
      <c r="Y266" s="1209"/>
      <c r="Z266" s="1209"/>
      <c r="AA266" s="1209"/>
      <c r="AB266" s="1207" t="s">
        <v>1396</v>
      </c>
      <c r="AC266" s="1207"/>
      <c r="AD266" s="1207"/>
      <c r="AE266" s="1207"/>
      <c r="AF266" s="1207"/>
      <c r="AG266" s="1207"/>
      <c r="AH266" s="1207"/>
      <c r="AI266" s="1207"/>
      <c r="AJ266" s="1207"/>
      <c r="AK266" s="1207"/>
      <c r="AL266" s="1207"/>
      <c r="AM266">
        <f t="shared" si="4"/>
        <v>2004.6000000000001</v>
      </c>
      <c r="BI266" s="266">
        <v>1542</v>
      </c>
    </row>
    <row r="267" spans="1:61" ht="10.5" customHeight="1">
      <c r="A267" s="1222" t="s">
        <v>1397</v>
      </c>
      <c r="B267" s="1222"/>
      <c r="C267" s="1222"/>
      <c r="D267" s="1222"/>
      <c r="E267" s="1222"/>
      <c r="F267" s="1222"/>
      <c r="G267" s="1222"/>
      <c r="H267" s="1222"/>
      <c r="I267" s="1222"/>
      <c r="J267" s="1222"/>
      <c r="K267" s="1209" t="s">
        <v>1398</v>
      </c>
      <c r="L267" s="1209"/>
      <c r="M267" s="1209"/>
      <c r="N267" s="1209"/>
      <c r="O267" s="1209"/>
      <c r="P267" s="1209">
        <v>730</v>
      </c>
      <c r="Q267" s="1209"/>
      <c r="R267" s="1209"/>
      <c r="S267" s="1209"/>
      <c r="T267" s="1209"/>
      <c r="U267" s="1209">
        <v>190</v>
      </c>
      <c r="V267" s="1209"/>
      <c r="W267" s="1209"/>
      <c r="X267" s="1209"/>
      <c r="Y267" s="1209"/>
      <c r="Z267" s="1209"/>
      <c r="AA267" s="1209"/>
      <c r="AB267" s="1207" t="s">
        <v>1396</v>
      </c>
      <c r="AC267" s="1207"/>
      <c r="AD267" s="1207"/>
      <c r="AE267" s="1207"/>
      <c r="AF267" s="1207"/>
      <c r="AG267" s="1207"/>
      <c r="AH267" s="1207" t="s">
        <v>1399</v>
      </c>
      <c r="AI267" s="1207"/>
      <c r="AJ267" s="1207"/>
      <c r="AK267" s="1207"/>
      <c r="AL267" s="1207"/>
      <c r="AM267">
        <f t="shared" si="4"/>
        <v>2548</v>
      </c>
      <c r="BI267" s="74">
        <v>1960</v>
      </c>
    </row>
    <row r="268" spans="1:61" ht="10.5" customHeight="1">
      <c r="A268" s="1222" t="s">
        <v>1400</v>
      </c>
      <c r="B268" s="1222"/>
      <c r="C268" s="1222"/>
      <c r="D268" s="1222"/>
      <c r="E268" s="1222"/>
      <c r="F268" s="1222"/>
      <c r="G268" s="1222"/>
      <c r="H268" s="1222"/>
      <c r="I268" s="1222"/>
      <c r="J268" s="1222"/>
      <c r="K268" s="1209">
        <v>1800</v>
      </c>
      <c r="L268" s="1209"/>
      <c r="M268" s="1209"/>
      <c r="N268" s="1209"/>
      <c r="O268" s="1209"/>
      <c r="P268" s="1209">
        <v>800</v>
      </c>
      <c r="Q268" s="1209"/>
      <c r="R268" s="1209"/>
      <c r="S268" s="1209"/>
      <c r="T268" s="1209"/>
      <c r="U268" s="1209">
        <v>230</v>
      </c>
      <c r="V268" s="1209"/>
      <c r="W268" s="1209"/>
      <c r="X268" s="1209"/>
      <c r="Y268" s="1209"/>
      <c r="Z268" s="1209"/>
      <c r="AA268" s="1209"/>
      <c r="AB268" s="1207" t="s">
        <v>1396</v>
      </c>
      <c r="AC268" s="1207"/>
      <c r="AD268" s="1207"/>
      <c r="AE268" s="1207"/>
      <c r="AF268" s="1207"/>
      <c r="AG268" s="1207"/>
      <c r="AH268" s="1207"/>
      <c r="AI268" s="1207"/>
      <c r="AJ268" s="1207"/>
      <c r="AK268" s="1207"/>
      <c r="AL268" s="1207"/>
      <c r="AM268">
        <f t="shared" si="4"/>
        <v>2983.5</v>
      </c>
      <c r="BI268" s="66">
        <v>2295</v>
      </c>
    </row>
    <row r="269" spans="1:61" ht="10.5" customHeight="1">
      <c r="A269" s="140" t="s">
        <v>1401</v>
      </c>
      <c r="B269" s="69"/>
      <c r="C269" s="69"/>
      <c r="D269" s="69"/>
      <c r="E269" s="69"/>
      <c r="F269" s="69"/>
      <c r="G269" s="69"/>
      <c r="H269" s="69"/>
      <c r="I269" s="69"/>
      <c r="J269" s="75"/>
      <c r="K269" s="1209"/>
      <c r="L269" s="1209"/>
      <c r="M269" s="1209"/>
      <c r="N269" s="1209"/>
      <c r="O269" s="1209"/>
      <c r="P269" s="1209"/>
      <c r="Q269" s="1209"/>
      <c r="R269" s="1209"/>
      <c r="S269" s="1209"/>
      <c r="T269" s="1209"/>
      <c r="U269" s="72"/>
      <c r="V269" s="76"/>
      <c r="W269" s="76"/>
      <c r="X269" s="76"/>
      <c r="Y269" s="76"/>
      <c r="Z269" s="76"/>
      <c r="AA269" s="77"/>
      <c r="AB269" s="1209"/>
      <c r="AC269" s="1209"/>
      <c r="AD269" s="1209"/>
      <c r="AE269" s="1209"/>
      <c r="AF269" s="1209"/>
      <c r="AG269" s="1209"/>
      <c r="AH269" s="1207" t="s">
        <v>1399</v>
      </c>
      <c r="AI269" s="1207"/>
      <c r="AJ269" s="1207"/>
      <c r="AK269" s="1207"/>
      <c r="AL269" s="1207"/>
      <c r="AM269">
        <f t="shared" si="4"/>
        <v>4862</v>
      </c>
      <c r="BI269" s="66">
        <v>3740</v>
      </c>
    </row>
    <row r="270" spans="1:61" ht="10.5" customHeight="1">
      <c r="A270" s="1222" t="s">
        <v>1402</v>
      </c>
      <c r="B270" s="1222"/>
      <c r="C270" s="1222"/>
      <c r="D270" s="1222"/>
      <c r="E270" s="1222"/>
      <c r="F270" s="1222"/>
      <c r="G270" s="1222"/>
      <c r="H270" s="1222"/>
      <c r="I270" s="1222"/>
      <c r="J270" s="1222"/>
      <c r="K270" s="1209">
        <v>1800</v>
      </c>
      <c r="L270" s="1209"/>
      <c r="M270" s="1209"/>
      <c r="N270" s="1209"/>
      <c r="O270" s="1209"/>
      <c r="P270" s="1209">
        <v>800</v>
      </c>
      <c r="Q270" s="1209"/>
      <c r="R270" s="1209"/>
      <c r="S270" s="1209"/>
      <c r="T270" s="1209"/>
      <c r="U270" s="1209">
        <v>140</v>
      </c>
      <c r="V270" s="1209"/>
      <c r="W270" s="1209"/>
      <c r="X270" s="1209"/>
      <c r="Y270" s="1209"/>
      <c r="Z270" s="1209"/>
      <c r="AA270" s="1209"/>
      <c r="AB270" s="1207" t="s">
        <v>1403</v>
      </c>
      <c r="AC270" s="1207"/>
      <c r="AD270" s="1207"/>
      <c r="AE270" s="1207"/>
      <c r="AF270" s="1207"/>
      <c r="AG270" s="1207"/>
      <c r="AH270" s="1207"/>
      <c r="AI270" s="1207"/>
      <c r="AJ270" s="1207"/>
      <c r="AK270" s="1207"/>
      <c r="AL270" s="1207"/>
      <c r="AM270">
        <f t="shared" si="4"/>
        <v>1982.5</v>
      </c>
      <c r="BI270" s="66">
        <v>1525</v>
      </c>
    </row>
    <row r="271" spans="1:61" ht="10.5" customHeight="1">
      <c r="A271" s="1222" t="s">
        <v>1404</v>
      </c>
      <c r="B271" s="1222"/>
      <c r="C271" s="1222"/>
      <c r="D271" s="1222"/>
      <c r="E271" s="1222"/>
      <c r="F271" s="1222"/>
      <c r="G271" s="1222"/>
      <c r="H271" s="1222"/>
      <c r="I271" s="1222"/>
      <c r="J271" s="1222"/>
      <c r="K271" s="1209">
        <v>1800</v>
      </c>
      <c r="L271" s="1209"/>
      <c r="M271" s="1209"/>
      <c r="N271" s="1209"/>
      <c r="O271" s="1209"/>
      <c r="P271" s="1209">
        <v>800</v>
      </c>
      <c r="Q271" s="1209"/>
      <c r="R271" s="1209"/>
      <c r="S271" s="1209"/>
      <c r="T271" s="1209"/>
      <c r="U271" s="1209">
        <v>140</v>
      </c>
      <c r="V271" s="1209"/>
      <c r="W271" s="1209"/>
      <c r="X271" s="1209"/>
      <c r="Y271" s="1209"/>
      <c r="Z271" s="1209"/>
      <c r="AA271" s="1209"/>
      <c r="AB271" s="1207" t="s">
        <v>1403</v>
      </c>
      <c r="AC271" s="1207"/>
      <c r="AD271" s="1207"/>
      <c r="AE271" s="1207"/>
      <c r="AF271" s="1207"/>
      <c r="AG271" s="1207"/>
      <c r="AH271" s="1207" t="s">
        <v>1399</v>
      </c>
      <c r="AI271" s="1207"/>
      <c r="AJ271" s="1207"/>
      <c r="AK271" s="1207"/>
      <c r="AL271" s="1207"/>
      <c r="AM271">
        <f t="shared" si="4"/>
        <v>2262</v>
      </c>
      <c r="BI271" s="66">
        <v>1740</v>
      </c>
    </row>
    <row r="272" spans="1:61" ht="10.5" customHeight="1">
      <c r="A272" s="140" t="s">
        <v>1405</v>
      </c>
      <c r="B272" s="69"/>
      <c r="C272" s="69"/>
      <c r="D272" s="69"/>
      <c r="E272" s="69"/>
      <c r="F272" s="69"/>
      <c r="G272" s="69"/>
      <c r="H272" s="69"/>
      <c r="I272" s="69"/>
      <c r="J272" s="69"/>
      <c r="K272" s="120"/>
      <c r="L272" s="123"/>
      <c r="M272" s="123"/>
      <c r="N272" s="123"/>
      <c r="O272" s="77"/>
      <c r="P272" s="123"/>
      <c r="Q272" s="123"/>
      <c r="R272" s="123"/>
      <c r="S272" s="123"/>
      <c r="T272" s="123"/>
      <c r="U272" s="72"/>
      <c r="V272" s="76"/>
      <c r="W272" s="76"/>
      <c r="X272" s="76"/>
      <c r="Y272" s="76"/>
      <c r="Z272" s="76"/>
      <c r="AA272" s="77"/>
      <c r="AB272" s="67"/>
      <c r="AC272" s="69"/>
      <c r="AD272" s="69"/>
      <c r="AE272" s="69"/>
      <c r="AF272" s="69"/>
      <c r="AG272" s="75"/>
      <c r="AH272" s="29"/>
      <c r="AI272" s="29"/>
      <c r="AJ272" s="29"/>
      <c r="AK272" s="29"/>
      <c r="AL272" s="30"/>
      <c r="AM272">
        <f t="shared" si="4"/>
        <v>2431</v>
      </c>
      <c r="BI272" s="267">
        <v>1870</v>
      </c>
    </row>
    <row r="273" spans="1:61" ht="10.5" customHeight="1">
      <c r="A273" s="1215" t="s">
        <v>1406</v>
      </c>
      <c r="B273" s="1215"/>
      <c r="C273" s="1215"/>
      <c r="D273" s="1215"/>
      <c r="E273" s="1215"/>
      <c r="F273" s="1215"/>
      <c r="G273" s="1215"/>
      <c r="H273" s="1215"/>
      <c r="I273" s="1215"/>
      <c r="J273" s="1215"/>
      <c r="K273" s="81" t="s">
        <v>1407</v>
      </c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3"/>
      <c r="AM273">
        <f t="shared" si="4"/>
        <v>260</v>
      </c>
      <c r="BI273" s="267">
        <v>200</v>
      </c>
    </row>
    <row r="274" spans="1:61" ht="10.5" customHeight="1">
      <c r="A274" s="1215" t="s">
        <v>1408</v>
      </c>
      <c r="B274" s="1215"/>
      <c r="C274" s="1215"/>
      <c r="D274" s="1215"/>
      <c r="E274" s="1215"/>
      <c r="F274" s="1215"/>
      <c r="G274" s="1215"/>
      <c r="H274" s="1215"/>
      <c r="I274" s="1215"/>
      <c r="J274" s="1215"/>
      <c r="K274" s="81" t="s">
        <v>1409</v>
      </c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3"/>
      <c r="AM274">
        <f t="shared" si="4"/>
        <v>364</v>
      </c>
      <c r="BI274" s="267">
        <v>280</v>
      </c>
    </row>
    <row r="275" spans="1:61" ht="10.5" customHeight="1" thickBot="1">
      <c r="A275" s="1165" t="s">
        <v>1410</v>
      </c>
      <c r="B275" s="1165"/>
      <c r="C275" s="1165"/>
      <c r="D275" s="1165"/>
      <c r="E275" s="1165"/>
      <c r="F275" s="1165"/>
      <c r="G275" s="1165"/>
      <c r="H275" s="1165"/>
      <c r="I275" s="1165"/>
      <c r="J275" s="1165"/>
      <c r="K275" s="268" t="s">
        <v>1411</v>
      </c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  <c r="X275" s="269"/>
      <c r="Y275" s="269"/>
      <c r="Z275" s="269"/>
      <c r="AA275" s="269"/>
      <c r="AB275" s="269"/>
      <c r="AC275" s="269"/>
      <c r="AD275" s="269"/>
      <c r="AE275" s="269"/>
      <c r="AF275" s="269"/>
      <c r="AG275" s="269"/>
      <c r="AH275" s="269"/>
      <c r="AI275" s="269"/>
      <c r="AJ275" s="269"/>
      <c r="AK275" s="269"/>
      <c r="AL275" s="270"/>
      <c r="AM275">
        <f t="shared" si="4"/>
        <v>110.5</v>
      </c>
      <c r="BI275" s="271">
        <v>85</v>
      </c>
    </row>
    <row r="276" spans="1:61" ht="13.5" thickBot="1">
      <c r="A276" s="272"/>
      <c r="B276" s="273"/>
      <c r="C276" s="273"/>
      <c r="D276" s="273"/>
      <c r="E276" s="273"/>
      <c r="F276" s="273"/>
      <c r="G276" s="273"/>
      <c r="H276" s="273"/>
      <c r="I276" s="273"/>
      <c r="J276" s="273"/>
      <c r="K276" s="273"/>
      <c r="L276" s="273"/>
      <c r="M276" s="273"/>
      <c r="N276" s="273"/>
      <c r="O276" s="273"/>
      <c r="P276" s="273"/>
      <c r="Q276" s="273"/>
      <c r="R276" s="273"/>
      <c r="S276" s="273"/>
      <c r="T276" s="273"/>
      <c r="U276" s="273"/>
      <c r="V276" s="273"/>
      <c r="W276" s="273"/>
      <c r="X276" s="273"/>
      <c r="Y276" s="273"/>
      <c r="Z276" s="273"/>
      <c r="AA276" s="273"/>
      <c r="AB276" s="273"/>
      <c r="AC276" s="273"/>
      <c r="AD276" s="273"/>
      <c r="AE276" s="273"/>
      <c r="AF276" s="273"/>
      <c r="AG276" s="273"/>
      <c r="AH276" s="273"/>
      <c r="AI276" s="273"/>
      <c r="AJ276" s="273"/>
      <c r="AK276" s="273"/>
      <c r="AL276" s="273"/>
      <c r="AM276">
        <f t="shared" si="4"/>
        <v>0</v>
      </c>
      <c r="BI276" s="274"/>
    </row>
    <row r="277" spans="1:61" ht="12.75">
      <c r="A277" s="20" t="s">
        <v>422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96"/>
      <c r="AK277" s="96"/>
      <c r="AL277" s="96"/>
      <c r="AM277">
        <f t="shared" si="4"/>
        <v>0</v>
      </c>
      <c r="BI277" s="97"/>
    </row>
    <row r="278" spans="1:61" ht="12.75">
      <c r="A278" s="1023" t="s">
        <v>421</v>
      </c>
      <c r="B278" s="1024"/>
      <c r="C278" s="1024"/>
      <c r="D278" s="1024"/>
      <c r="E278" s="1024"/>
      <c r="F278" s="1024"/>
      <c r="G278" s="1024"/>
      <c r="H278" s="1024"/>
      <c r="I278" s="1024"/>
      <c r="J278" s="1024"/>
      <c r="K278" s="1024"/>
      <c r="L278" s="1024"/>
      <c r="M278" s="1024"/>
      <c r="N278" s="1024"/>
      <c r="O278" s="1024"/>
      <c r="P278" s="1024"/>
      <c r="Q278" s="1024"/>
      <c r="R278" s="1024"/>
      <c r="S278" s="1024"/>
      <c r="T278" s="1024"/>
      <c r="U278" s="1024"/>
      <c r="V278" s="1024"/>
      <c r="W278" s="1024"/>
      <c r="X278" s="1024"/>
      <c r="Y278" s="1024"/>
      <c r="Z278" s="1024"/>
      <c r="AA278" s="1024"/>
      <c r="AB278" s="1024"/>
      <c r="AC278" s="1024"/>
      <c r="AD278" s="1024"/>
      <c r="AE278" s="1024"/>
      <c r="AF278" s="1024"/>
      <c r="AG278" s="1024"/>
      <c r="AH278" s="1024"/>
      <c r="AI278" s="1027"/>
      <c r="AJ278" s="1028"/>
      <c r="AK278" s="1202" t="s">
        <v>420</v>
      </c>
      <c r="AL278" s="1187"/>
      <c r="AM278" t="e">
        <f t="shared" si="4"/>
        <v>#VALUE!</v>
      </c>
      <c r="BI278" s="1029" t="s">
        <v>1012</v>
      </c>
    </row>
    <row r="279" spans="1:61" ht="10.5" customHeight="1">
      <c r="A279" s="281" t="s">
        <v>427</v>
      </c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1032">
        <v>464</v>
      </c>
      <c r="AJ279" s="1032"/>
      <c r="AK279" s="1155"/>
      <c r="AL279" s="1156"/>
      <c r="AM279">
        <f t="shared" si="4"/>
        <v>0</v>
      </c>
      <c r="BI279" s="1030"/>
    </row>
    <row r="280" spans="1:61" ht="10.5" customHeight="1">
      <c r="A280" s="1035" t="s">
        <v>428</v>
      </c>
      <c r="B280" s="810"/>
      <c r="C280" s="810"/>
      <c r="D280" s="810"/>
      <c r="E280" s="810"/>
      <c r="F280" s="810"/>
      <c r="G280" s="810"/>
      <c r="H280" s="810"/>
      <c r="I280" s="810"/>
      <c r="J280" s="810"/>
      <c r="K280" s="810"/>
      <c r="L280" s="810"/>
      <c r="M280" s="810"/>
      <c r="N280" s="810"/>
      <c r="O280" s="810"/>
      <c r="P280" s="810"/>
      <c r="Q280" s="810"/>
      <c r="R280" s="810"/>
      <c r="S280" s="810"/>
      <c r="T280" s="810"/>
      <c r="U280" s="810"/>
      <c r="V280" s="810"/>
      <c r="W280" s="810"/>
      <c r="X280" s="810"/>
      <c r="Y280" s="810"/>
      <c r="Z280" s="810"/>
      <c r="AA280" s="810"/>
      <c r="AB280" s="810"/>
      <c r="AC280" s="810"/>
      <c r="AD280" s="810"/>
      <c r="AE280" s="810"/>
      <c r="AF280" s="810"/>
      <c r="AG280" s="810"/>
      <c r="AH280" s="810"/>
      <c r="AI280" s="1036">
        <v>650</v>
      </c>
      <c r="AJ280" s="1034"/>
      <c r="AK280" s="1155">
        <v>585</v>
      </c>
      <c r="AL280" s="1156"/>
      <c r="AM280">
        <f t="shared" si="4"/>
        <v>897</v>
      </c>
      <c r="BI280" s="1031">
        <v>690</v>
      </c>
    </row>
    <row r="281" spans="1:61" ht="10.5" customHeight="1">
      <c r="A281" s="33" t="s">
        <v>429</v>
      </c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1032">
        <v>475</v>
      </c>
      <c r="AJ281" s="1032"/>
      <c r="AK281" s="1155">
        <v>550</v>
      </c>
      <c r="AL281" s="1156"/>
      <c r="AM281">
        <f t="shared" si="4"/>
        <v>780</v>
      </c>
      <c r="BI281" s="1031">
        <v>600</v>
      </c>
    </row>
    <row r="282" spans="1:61" ht="10.5" customHeight="1">
      <c r="A282" s="1035" t="s">
        <v>430</v>
      </c>
      <c r="B282" s="810"/>
      <c r="C282" s="810"/>
      <c r="D282" s="810"/>
      <c r="E282" s="810"/>
      <c r="F282" s="810"/>
      <c r="G282" s="810"/>
      <c r="H282" s="810"/>
      <c r="I282" s="810"/>
      <c r="J282" s="810"/>
      <c r="K282" s="810"/>
      <c r="L282" s="810"/>
      <c r="M282" s="810"/>
      <c r="N282" s="810"/>
      <c r="O282" s="810"/>
      <c r="P282" s="810"/>
      <c r="Q282" s="810"/>
      <c r="R282" s="810"/>
      <c r="S282" s="810"/>
      <c r="T282" s="810"/>
      <c r="U282" s="810"/>
      <c r="V282" s="810"/>
      <c r="W282" s="810"/>
      <c r="X282" s="810"/>
      <c r="Y282" s="810"/>
      <c r="Z282" s="810"/>
      <c r="AA282" s="810"/>
      <c r="AB282" s="810"/>
      <c r="AC282" s="810"/>
      <c r="AD282" s="810"/>
      <c r="AE282" s="810"/>
      <c r="AF282" s="810"/>
      <c r="AG282" s="810"/>
      <c r="AH282" s="810"/>
      <c r="AI282" s="1036">
        <v>760</v>
      </c>
      <c r="AJ282" s="1034"/>
      <c r="AK282" s="1155">
        <v>570</v>
      </c>
      <c r="AL282" s="1156"/>
      <c r="AM282">
        <f t="shared" si="4"/>
        <v>819</v>
      </c>
      <c r="BI282" s="1031">
        <v>630</v>
      </c>
    </row>
    <row r="283" spans="1:61" ht="10.5" customHeight="1">
      <c r="A283" s="1157" t="s">
        <v>431</v>
      </c>
      <c r="B283" s="1158"/>
      <c r="C283" s="1158"/>
      <c r="D283" s="1158"/>
      <c r="E283" s="1158"/>
      <c r="F283" s="1158"/>
      <c r="G283" s="1158"/>
      <c r="H283" s="1158"/>
      <c r="I283" s="1158"/>
      <c r="J283" s="1158"/>
      <c r="K283" s="1158"/>
      <c r="L283" s="1158"/>
      <c r="M283" s="1158"/>
      <c r="N283" s="1158"/>
      <c r="O283" s="1158"/>
      <c r="P283" s="1158"/>
      <c r="Q283" s="1158"/>
      <c r="R283" s="1158"/>
      <c r="S283" s="1158"/>
      <c r="T283" s="1158"/>
      <c r="U283" s="1158"/>
      <c r="V283" s="1158"/>
      <c r="W283" s="1158"/>
      <c r="X283" s="1158"/>
      <c r="Y283" s="1158"/>
      <c r="Z283" s="1158"/>
      <c r="AA283" s="1158"/>
      <c r="AB283" s="1158"/>
      <c r="AC283" s="1158"/>
      <c r="AD283" s="1158"/>
      <c r="AE283" s="1158"/>
      <c r="AF283" s="1158"/>
      <c r="AG283" s="1158"/>
      <c r="AH283" s="1158"/>
      <c r="AI283" s="1158"/>
      <c r="AJ283" s="1140"/>
      <c r="AK283" s="1155">
        <v>560</v>
      </c>
      <c r="AL283" s="1156"/>
      <c r="AM283">
        <f t="shared" si="4"/>
        <v>806</v>
      </c>
      <c r="BI283" s="1031">
        <v>620</v>
      </c>
    </row>
    <row r="284" spans="1:61" ht="10.5" customHeight="1">
      <c r="A284" s="1157" t="s">
        <v>491</v>
      </c>
      <c r="B284" s="1158"/>
      <c r="C284" s="1158"/>
      <c r="D284" s="1158"/>
      <c r="E284" s="1158"/>
      <c r="F284" s="1158"/>
      <c r="G284" s="1158"/>
      <c r="H284" s="1158"/>
      <c r="I284" s="1158"/>
      <c r="J284" s="1158"/>
      <c r="K284" s="1158"/>
      <c r="L284" s="1158"/>
      <c r="M284" s="1158"/>
      <c r="N284" s="1158"/>
      <c r="O284" s="1158"/>
      <c r="P284" s="1158"/>
      <c r="Q284" s="1158"/>
      <c r="R284" s="1158"/>
      <c r="S284" s="1158"/>
      <c r="T284" s="1158"/>
      <c r="U284" s="1158"/>
      <c r="V284" s="1158"/>
      <c r="W284" s="1158"/>
      <c r="X284" s="1158"/>
      <c r="Y284" s="1158"/>
      <c r="Z284" s="1158"/>
      <c r="AA284" s="1158"/>
      <c r="AB284" s="1158"/>
      <c r="AC284" s="1158"/>
      <c r="AD284" s="1158"/>
      <c r="AE284" s="1158"/>
      <c r="AF284" s="1158"/>
      <c r="AG284" s="1158"/>
      <c r="AH284" s="1158"/>
      <c r="AI284" s="1158"/>
      <c r="AJ284" s="1140"/>
      <c r="AK284" s="1155">
        <v>670</v>
      </c>
      <c r="AL284" s="1156"/>
      <c r="AM284">
        <f t="shared" si="4"/>
        <v>955.5</v>
      </c>
      <c r="BI284" s="1031">
        <v>735</v>
      </c>
    </row>
    <row r="285" spans="1:61" ht="10.5" customHeight="1">
      <c r="A285" s="1157" t="s">
        <v>492</v>
      </c>
      <c r="B285" s="1158"/>
      <c r="C285" s="1158"/>
      <c r="D285" s="1158"/>
      <c r="E285" s="1158"/>
      <c r="F285" s="1158"/>
      <c r="G285" s="1158"/>
      <c r="H285" s="1158"/>
      <c r="I285" s="1158"/>
      <c r="J285" s="1158"/>
      <c r="K285" s="1158"/>
      <c r="L285" s="1158"/>
      <c r="M285" s="1158"/>
      <c r="N285" s="1158"/>
      <c r="O285" s="1158"/>
      <c r="P285" s="1158"/>
      <c r="Q285" s="1158"/>
      <c r="R285" s="1158"/>
      <c r="S285" s="1158"/>
      <c r="T285" s="1158"/>
      <c r="U285" s="1158"/>
      <c r="V285" s="1158"/>
      <c r="W285" s="1158"/>
      <c r="X285" s="1158"/>
      <c r="Y285" s="1158"/>
      <c r="Z285" s="1158"/>
      <c r="AA285" s="1158"/>
      <c r="AB285" s="1158"/>
      <c r="AC285" s="1158"/>
      <c r="AD285" s="1158"/>
      <c r="AE285" s="1158"/>
      <c r="AF285" s="1158"/>
      <c r="AG285" s="1158"/>
      <c r="AH285" s="1158"/>
      <c r="AI285" s="1158"/>
      <c r="AJ285" s="1140"/>
      <c r="AK285" s="1155">
        <v>560</v>
      </c>
      <c r="AL285" s="1156"/>
      <c r="AM285">
        <f t="shared" si="4"/>
        <v>806</v>
      </c>
      <c r="BI285" s="1037">
        <v>620</v>
      </c>
    </row>
    <row r="286" spans="1:61" ht="10.5" customHeight="1">
      <c r="A286" s="1157" t="s">
        <v>493</v>
      </c>
      <c r="B286" s="1158"/>
      <c r="C286" s="1158"/>
      <c r="D286" s="1158"/>
      <c r="E286" s="1158"/>
      <c r="F286" s="1158"/>
      <c r="G286" s="1158"/>
      <c r="H286" s="1158"/>
      <c r="I286" s="1158"/>
      <c r="J286" s="1158"/>
      <c r="K286" s="1158"/>
      <c r="L286" s="1158"/>
      <c r="M286" s="1158"/>
      <c r="N286" s="1158"/>
      <c r="O286" s="1158"/>
      <c r="P286" s="1158"/>
      <c r="Q286" s="1158"/>
      <c r="R286" s="1158"/>
      <c r="S286" s="1158"/>
      <c r="T286" s="1158"/>
      <c r="U286" s="1158"/>
      <c r="V286" s="1158"/>
      <c r="W286" s="1158"/>
      <c r="X286" s="1158"/>
      <c r="Y286" s="1158"/>
      <c r="Z286" s="1158"/>
      <c r="AA286" s="1158"/>
      <c r="AB286" s="1158"/>
      <c r="AC286" s="1158"/>
      <c r="AD286" s="1158"/>
      <c r="AE286" s="1158"/>
      <c r="AF286" s="1158"/>
      <c r="AG286" s="1158"/>
      <c r="AH286" s="1158"/>
      <c r="AI286" s="1158"/>
      <c r="AJ286" s="1140"/>
      <c r="AK286" s="1155">
        <v>650</v>
      </c>
      <c r="AL286" s="1156"/>
      <c r="AM286">
        <f t="shared" si="4"/>
        <v>929.5</v>
      </c>
      <c r="BI286" s="1038">
        <v>715</v>
      </c>
    </row>
    <row r="287" spans="1:61" ht="10.5" customHeight="1">
      <c r="A287" s="1141" t="s">
        <v>424</v>
      </c>
      <c r="B287" s="1142"/>
      <c r="C287" s="1142"/>
      <c r="D287" s="1142"/>
      <c r="E287" s="1142"/>
      <c r="F287" s="1142"/>
      <c r="G287" s="1142"/>
      <c r="H287" s="1142"/>
      <c r="I287" s="1142"/>
      <c r="J287" s="1142"/>
      <c r="K287" s="1142"/>
      <c r="L287" s="1142"/>
      <c r="M287" s="1142"/>
      <c r="N287" s="1142"/>
      <c r="O287" s="1142"/>
      <c r="P287" s="1142"/>
      <c r="Q287" s="1142"/>
      <c r="R287" s="1142"/>
      <c r="S287" s="1142"/>
      <c r="T287" s="1142"/>
      <c r="U287" s="1142"/>
      <c r="V287" s="1142"/>
      <c r="W287" s="1142"/>
      <c r="X287" s="1142"/>
      <c r="Y287" s="1142"/>
      <c r="Z287" s="1142"/>
      <c r="AA287" s="1142"/>
      <c r="AB287" s="1142"/>
      <c r="AC287" s="1142"/>
      <c r="AD287" s="1142"/>
      <c r="AE287" s="1142"/>
      <c r="AF287" s="1142"/>
      <c r="AG287" s="1142"/>
      <c r="AH287" s="1142"/>
      <c r="AI287" s="1142"/>
      <c r="AJ287" s="1156"/>
      <c r="AK287" s="1155">
        <v>1010</v>
      </c>
      <c r="AL287" s="1156"/>
      <c r="AM287">
        <f t="shared" si="4"/>
        <v>1586</v>
      </c>
      <c r="BI287" s="1038">
        <v>1220</v>
      </c>
    </row>
    <row r="288" spans="1:61" ht="10.5" customHeight="1">
      <c r="A288" s="1141" t="s">
        <v>494</v>
      </c>
      <c r="B288" s="1142"/>
      <c r="C288" s="1142"/>
      <c r="D288" s="1142"/>
      <c r="E288" s="1142"/>
      <c r="F288" s="1142"/>
      <c r="G288" s="1142"/>
      <c r="H288" s="1142"/>
      <c r="I288" s="1142"/>
      <c r="J288" s="1142"/>
      <c r="K288" s="1142"/>
      <c r="L288" s="1142"/>
      <c r="M288" s="1142"/>
      <c r="N288" s="1142"/>
      <c r="O288" s="1142"/>
      <c r="P288" s="1142"/>
      <c r="Q288" s="1142"/>
      <c r="R288" s="1142"/>
      <c r="S288" s="1142"/>
      <c r="T288" s="1142"/>
      <c r="U288" s="1142"/>
      <c r="V288" s="1142"/>
      <c r="W288" s="1142"/>
      <c r="X288" s="1142"/>
      <c r="Y288" s="1142"/>
      <c r="Z288" s="1142"/>
      <c r="AA288" s="1142"/>
      <c r="AB288" s="1142"/>
      <c r="AC288" s="1142"/>
      <c r="AD288" s="1142"/>
      <c r="AE288" s="1142"/>
      <c r="AF288" s="1142"/>
      <c r="AG288" s="1142"/>
      <c r="AH288" s="1142"/>
      <c r="AI288" s="1142"/>
      <c r="AJ288" s="1156"/>
      <c r="AK288" s="1155">
        <v>1220</v>
      </c>
      <c r="AL288" s="1156"/>
      <c r="AM288">
        <f t="shared" si="4"/>
        <v>1748.5</v>
      </c>
      <c r="BI288" s="1038">
        <v>1345</v>
      </c>
    </row>
    <row r="289" spans="1:61" ht="10.5" customHeight="1">
      <c r="A289" s="1143" t="s">
        <v>426</v>
      </c>
      <c r="B289" s="1144"/>
      <c r="C289" s="1144"/>
      <c r="D289" s="1144"/>
      <c r="E289" s="1144"/>
      <c r="F289" s="1144"/>
      <c r="G289" s="1144"/>
      <c r="H289" s="1144"/>
      <c r="I289" s="1144"/>
      <c r="J289" s="1144"/>
      <c r="K289" s="1144"/>
      <c r="L289" s="1144"/>
      <c r="M289" s="1144"/>
      <c r="N289" s="1144"/>
      <c r="O289" s="1144"/>
      <c r="P289" s="1144"/>
      <c r="Q289" s="1144"/>
      <c r="R289" s="1144"/>
      <c r="S289" s="1144"/>
      <c r="T289" s="1144"/>
      <c r="U289" s="1144"/>
      <c r="V289" s="1144"/>
      <c r="W289" s="1144"/>
      <c r="X289" s="1144"/>
      <c r="Y289" s="1144"/>
      <c r="Z289" s="1144"/>
      <c r="AA289" s="1144"/>
      <c r="AB289" s="1144"/>
      <c r="AC289" s="1144"/>
      <c r="AD289" s="1144"/>
      <c r="AE289" s="1144"/>
      <c r="AF289" s="1144"/>
      <c r="AG289" s="1144"/>
      <c r="AH289" s="1144"/>
      <c r="AI289" s="1144"/>
      <c r="AJ289" s="1145"/>
      <c r="AK289" s="1033"/>
      <c r="AL289" s="1034"/>
      <c r="AM289">
        <f t="shared" si="4"/>
        <v>0</v>
      </c>
      <c r="BI289" s="1038"/>
    </row>
    <row r="290" spans="1:61" ht="10.5" customHeight="1">
      <c r="A290" s="1146" t="s">
        <v>495</v>
      </c>
      <c r="B290" s="1147"/>
      <c r="C290" s="1147"/>
      <c r="D290" s="1147"/>
      <c r="E290" s="1147"/>
      <c r="F290" s="1147"/>
      <c r="G290" s="1147"/>
      <c r="H290" s="1147"/>
      <c r="I290" s="1147"/>
      <c r="J290" s="1147"/>
      <c r="K290" s="1147"/>
      <c r="L290" s="1147"/>
      <c r="M290" s="1147"/>
      <c r="N290" s="1147"/>
      <c r="O290" s="1147"/>
      <c r="P290" s="1147"/>
      <c r="Q290" s="1147"/>
      <c r="R290" s="1147"/>
      <c r="S290" s="1147"/>
      <c r="T290" s="1147"/>
      <c r="U290" s="1147"/>
      <c r="V290" s="1147"/>
      <c r="W290" s="1147"/>
      <c r="X290" s="1147"/>
      <c r="Y290" s="1147"/>
      <c r="Z290" s="1147"/>
      <c r="AA290" s="1147"/>
      <c r="AB290" s="1147"/>
      <c r="AC290" s="1147"/>
      <c r="AD290" s="1147"/>
      <c r="AE290" s="1147"/>
      <c r="AF290" s="1147"/>
      <c r="AG290" s="1147"/>
      <c r="AH290" s="1147"/>
      <c r="AI290" s="1147"/>
      <c r="AJ290" s="1148"/>
      <c r="AK290" s="1155">
        <v>2075</v>
      </c>
      <c r="AL290" s="1156"/>
      <c r="AM290">
        <f t="shared" si="4"/>
        <v>2977</v>
      </c>
      <c r="BI290" s="1038">
        <v>2290</v>
      </c>
    </row>
    <row r="291" spans="1:61" ht="10.5" customHeight="1">
      <c r="A291" s="1146" t="s">
        <v>496</v>
      </c>
      <c r="B291" s="1147"/>
      <c r="C291" s="1147"/>
      <c r="D291" s="1147"/>
      <c r="E291" s="1147"/>
      <c r="F291" s="1147"/>
      <c r="G291" s="1147"/>
      <c r="H291" s="1147"/>
      <c r="I291" s="1147"/>
      <c r="J291" s="1147"/>
      <c r="K291" s="1147"/>
      <c r="L291" s="1147"/>
      <c r="M291" s="1147"/>
      <c r="N291" s="1147"/>
      <c r="O291" s="1147"/>
      <c r="P291" s="1147"/>
      <c r="Q291" s="1147"/>
      <c r="R291" s="1147"/>
      <c r="S291" s="1147"/>
      <c r="T291" s="1147"/>
      <c r="U291" s="1147"/>
      <c r="V291" s="1147"/>
      <c r="W291" s="1147"/>
      <c r="X291" s="1147"/>
      <c r="Y291" s="1147"/>
      <c r="Z291" s="1147"/>
      <c r="AA291" s="1147"/>
      <c r="AB291" s="1147"/>
      <c r="AC291" s="1147"/>
      <c r="AD291" s="1147"/>
      <c r="AE291" s="1147"/>
      <c r="AF291" s="1147"/>
      <c r="AG291" s="1147"/>
      <c r="AH291" s="1147"/>
      <c r="AI291" s="1147"/>
      <c r="AJ291" s="1148"/>
      <c r="AK291" s="1155">
        <v>1970</v>
      </c>
      <c r="AL291" s="1156"/>
      <c r="AM291">
        <f t="shared" si="4"/>
        <v>2821</v>
      </c>
      <c r="BI291" s="1038">
        <v>2170</v>
      </c>
    </row>
    <row r="292" spans="1:61" ht="10.5" customHeight="1" thickBot="1">
      <c r="A292" s="1131" t="s">
        <v>425</v>
      </c>
      <c r="B292" s="1132"/>
      <c r="C292" s="1132"/>
      <c r="D292" s="1132"/>
      <c r="E292" s="1132"/>
      <c r="F292" s="1132"/>
      <c r="G292" s="1132"/>
      <c r="H292" s="1132"/>
      <c r="I292" s="1132"/>
      <c r="J292" s="1132"/>
      <c r="K292" s="1132"/>
      <c r="L292" s="1132"/>
      <c r="M292" s="1132"/>
      <c r="N292" s="1132"/>
      <c r="O292" s="1132"/>
      <c r="P292" s="1132"/>
      <c r="Q292" s="1132"/>
      <c r="R292" s="1132"/>
      <c r="S292" s="1132"/>
      <c r="T292" s="1132"/>
      <c r="U292" s="1132"/>
      <c r="V292" s="1132"/>
      <c r="W292" s="1132"/>
      <c r="X292" s="1132"/>
      <c r="Y292" s="1132"/>
      <c r="Z292" s="1132"/>
      <c r="AA292" s="1132"/>
      <c r="AB292" s="1132"/>
      <c r="AC292" s="1132"/>
      <c r="AD292" s="1132"/>
      <c r="AE292" s="1132"/>
      <c r="AF292" s="1132"/>
      <c r="AG292" s="1132"/>
      <c r="AH292" s="1132"/>
      <c r="AI292" s="1132"/>
      <c r="AJ292" s="1133"/>
      <c r="AK292" s="1155">
        <v>3710</v>
      </c>
      <c r="AL292" s="1156"/>
      <c r="AM292">
        <f t="shared" si="4"/>
        <v>5330</v>
      </c>
      <c r="BI292" s="1038">
        <v>4100</v>
      </c>
    </row>
    <row r="293" spans="1:61" ht="10.5" customHeight="1" thickBot="1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>
        <f t="shared" si="4"/>
        <v>0</v>
      </c>
      <c r="BI293" s="1026"/>
    </row>
    <row r="294" spans="1:61" ht="12.75">
      <c r="A294" s="275" t="s">
        <v>1412</v>
      </c>
      <c r="B294" s="276"/>
      <c r="C294" s="276"/>
      <c r="D294" s="276"/>
      <c r="E294" s="276"/>
      <c r="F294" s="276"/>
      <c r="G294" s="276"/>
      <c r="H294" s="276"/>
      <c r="I294" s="276"/>
      <c r="J294" s="276"/>
      <c r="K294" s="276"/>
      <c r="L294" s="276"/>
      <c r="M294" s="276"/>
      <c r="N294" s="276"/>
      <c r="O294" s="276"/>
      <c r="P294" s="276"/>
      <c r="Q294" s="276"/>
      <c r="R294" s="276"/>
      <c r="S294" s="276"/>
      <c r="T294" s="276"/>
      <c r="U294" s="276"/>
      <c r="V294" s="276"/>
      <c r="W294" s="276"/>
      <c r="X294" s="276"/>
      <c r="Y294" s="276"/>
      <c r="Z294" s="276"/>
      <c r="AA294" s="276"/>
      <c r="AB294" s="276"/>
      <c r="AC294" s="276"/>
      <c r="AD294" s="276"/>
      <c r="AE294" s="276"/>
      <c r="AF294" s="276"/>
      <c r="AG294" s="276"/>
      <c r="AH294" s="276"/>
      <c r="AI294" s="276"/>
      <c r="AJ294" s="276"/>
      <c r="AK294" s="276"/>
      <c r="AL294" s="276"/>
      <c r="AM294">
        <f t="shared" si="4"/>
        <v>0</v>
      </c>
      <c r="BI294" s="277"/>
    </row>
    <row r="295" spans="1:61" ht="10.5" customHeight="1">
      <c r="A295" s="278" t="s">
        <v>1413</v>
      </c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4"/>
      <c r="AM295" t="e">
        <f t="shared" si="4"/>
        <v>#VALUE!</v>
      </c>
      <c r="BI295" s="279" t="s">
        <v>1414</v>
      </c>
    </row>
    <row r="296" spans="1:61" ht="10.5" customHeight="1">
      <c r="A296" s="25" t="s">
        <v>1415</v>
      </c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7"/>
      <c r="AM296">
        <f t="shared" si="4"/>
        <v>696.8000000000001</v>
      </c>
      <c r="AO296" s="280"/>
      <c r="BI296" s="95">
        <v>536</v>
      </c>
    </row>
    <row r="297" spans="1:61" ht="10.5" customHeight="1">
      <c r="A297" s="63" t="s">
        <v>1416</v>
      </c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4"/>
      <c r="AM297">
        <f t="shared" si="4"/>
        <v>696.8000000000001</v>
      </c>
      <c r="BI297" s="95">
        <v>536</v>
      </c>
    </row>
    <row r="298" spans="1:61" ht="10.5" customHeight="1">
      <c r="A298" s="33" t="s">
        <v>1417</v>
      </c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34"/>
      <c r="AF298" s="34"/>
      <c r="AG298" s="34"/>
      <c r="AH298" s="34"/>
      <c r="AI298" s="34"/>
      <c r="AJ298" s="34"/>
      <c r="AK298" s="34"/>
      <c r="AL298" s="34"/>
      <c r="AM298">
        <f t="shared" si="4"/>
        <v>993.2</v>
      </c>
      <c r="BI298" s="95">
        <v>764</v>
      </c>
    </row>
    <row r="299" spans="1:61" ht="10.5" customHeight="1">
      <c r="A299" s="63" t="s">
        <v>1418</v>
      </c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4"/>
      <c r="AM299">
        <f t="shared" si="4"/>
        <v>993.2</v>
      </c>
      <c r="BI299" s="95">
        <v>764</v>
      </c>
    </row>
    <row r="300" spans="1:61" ht="10.5" customHeight="1">
      <c r="A300" s="63" t="s">
        <v>1419</v>
      </c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4"/>
      <c r="AM300">
        <f t="shared" si="4"/>
        <v>171.6</v>
      </c>
      <c r="BI300" s="95">
        <v>132</v>
      </c>
    </row>
    <row r="301" spans="1:61" ht="10.5" customHeight="1">
      <c r="A301" s="184" t="s">
        <v>1420</v>
      </c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3"/>
      <c r="AM301">
        <f t="shared" si="4"/>
        <v>171.6</v>
      </c>
      <c r="BI301" s="95">
        <v>132</v>
      </c>
    </row>
    <row r="302" spans="1:61" ht="10.5" customHeight="1">
      <c r="A302" s="281" t="s">
        <v>1421</v>
      </c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5"/>
      <c r="AM302">
        <f t="shared" si="4"/>
        <v>0</v>
      </c>
      <c r="BI302" s="282"/>
    </row>
    <row r="303" spans="1:61" ht="10.5" customHeight="1">
      <c r="A303" s="63" t="s">
        <v>1422</v>
      </c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4"/>
      <c r="AM303">
        <f t="shared" si="4"/>
        <v>1800.5</v>
      </c>
      <c r="BI303" s="95">
        <v>1385</v>
      </c>
    </row>
    <row r="304" spans="1:61" ht="10.5" customHeight="1">
      <c r="A304" s="63" t="s">
        <v>1423</v>
      </c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4"/>
      <c r="AM304">
        <f t="shared" si="4"/>
        <v>2275</v>
      </c>
      <c r="BI304" s="95">
        <v>1750</v>
      </c>
    </row>
    <row r="305" spans="1:61" ht="10.5" customHeight="1">
      <c r="A305" s="63" t="s">
        <v>1424</v>
      </c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4"/>
      <c r="AM305">
        <f t="shared" si="4"/>
        <v>8801</v>
      </c>
      <c r="BI305" s="95">
        <v>6770</v>
      </c>
    </row>
    <row r="306" spans="1:61" ht="10.5" customHeight="1">
      <c r="A306" s="184" t="s">
        <v>1425</v>
      </c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3"/>
      <c r="AM306">
        <f t="shared" si="4"/>
        <v>7618</v>
      </c>
      <c r="BI306" s="95">
        <v>5860</v>
      </c>
    </row>
    <row r="307" spans="1:61" ht="10.5" customHeight="1">
      <c r="A307" s="184" t="s">
        <v>1426</v>
      </c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3"/>
      <c r="AM307">
        <f t="shared" si="4"/>
        <v>7618</v>
      </c>
      <c r="BI307" s="95">
        <v>5860</v>
      </c>
    </row>
    <row r="308" spans="1:61" ht="10.5" customHeight="1">
      <c r="A308" s="184" t="s">
        <v>1427</v>
      </c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3"/>
      <c r="AM308">
        <f t="shared" si="4"/>
        <v>3919.5</v>
      </c>
      <c r="BI308" s="95">
        <v>3015</v>
      </c>
    </row>
    <row r="309" spans="1:61" ht="10.5" customHeight="1">
      <c r="A309" s="184" t="s">
        <v>1428</v>
      </c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3"/>
      <c r="AM309">
        <f t="shared" si="4"/>
        <v>2067</v>
      </c>
      <c r="BI309" s="95">
        <v>1590</v>
      </c>
    </row>
    <row r="310" spans="1:61" ht="10.5" customHeight="1">
      <c r="A310" s="184" t="s">
        <v>1429</v>
      </c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3"/>
      <c r="AM310">
        <f t="shared" si="4"/>
        <v>2067</v>
      </c>
      <c r="BI310" s="95">
        <v>1590</v>
      </c>
    </row>
    <row r="311" spans="1:61" ht="10.5" customHeight="1">
      <c r="A311" s="184" t="s">
        <v>1430</v>
      </c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3"/>
      <c r="AM311">
        <f t="shared" si="4"/>
        <v>2067</v>
      </c>
      <c r="BI311" s="95">
        <v>1590</v>
      </c>
    </row>
    <row r="312" spans="1:61" ht="10.5" customHeight="1">
      <c r="A312" s="184" t="s">
        <v>1431</v>
      </c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3"/>
      <c r="AM312">
        <f t="shared" si="4"/>
        <v>2275</v>
      </c>
      <c r="BI312" s="95">
        <v>1750</v>
      </c>
    </row>
    <row r="313" spans="1:61" ht="10.5" customHeight="1">
      <c r="A313" s="184" t="s">
        <v>1432</v>
      </c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3"/>
      <c r="AM313">
        <f t="shared" si="4"/>
        <v>5941</v>
      </c>
      <c r="BI313" s="95">
        <v>4570</v>
      </c>
    </row>
    <row r="314" spans="1:61" ht="10.5" customHeight="1">
      <c r="A314" s="184" t="s">
        <v>1433</v>
      </c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3"/>
      <c r="AM314">
        <f t="shared" si="4"/>
        <v>3919.5</v>
      </c>
      <c r="BI314" s="95">
        <v>3015</v>
      </c>
    </row>
    <row r="315" spans="1:61" ht="10.5" customHeight="1">
      <c r="A315" s="184" t="s">
        <v>1434</v>
      </c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3"/>
      <c r="AM315">
        <f t="shared" si="4"/>
        <v>2463.5</v>
      </c>
      <c r="BI315" s="95">
        <v>1895</v>
      </c>
    </row>
    <row r="316" spans="1:61" ht="10.5" customHeight="1">
      <c r="A316" s="184" t="s">
        <v>1435</v>
      </c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3"/>
      <c r="AM316">
        <f t="shared" si="4"/>
        <v>650</v>
      </c>
      <c r="BI316" s="95">
        <v>500</v>
      </c>
    </row>
    <row r="317" spans="1:61" ht="10.5" customHeight="1">
      <c r="A317" s="184" t="s">
        <v>1436</v>
      </c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3"/>
      <c r="AM317">
        <f t="shared" si="4"/>
        <v>156</v>
      </c>
      <c r="BI317" s="95">
        <v>120</v>
      </c>
    </row>
    <row r="318" spans="1:61" ht="10.5" customHeight="1">
      <c r="A318" s="184" t="s">
        <v>1437</v>
      </c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3"/>
      <c r="AM318">
        <f t="shared" si="4"/>
        <v>260</v>
      </c>
      <c r="BI318" s="95">
        <v>200</v>
      </c>
    </row>
    <row r="319" spans="1:61" ht="10.5" customHeight="1">
      <c r="A319" s="283" t="s">
        <v>1438</v>
      </c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3"/>
      <c r="AM319">
        <f t="shared" si="4"/>
        <v>0</v>
      </c>
      <c r="BI319" s="95"/>
    </row>
    <row r="320" spans="1:61" ht="10.5" customHeight="1">
      <c r="A320" s="281" t="s">
        <v>1439</v>
      </c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>
        <f t="shared" si="4"/>
        <v>0</v>
      </c>
      <c r="BI320" s="95"/>
    </row>
    <row r="321" spans="1:61" ht="10.5" customHeight="1">
      <c r="A321" s="25" t="s">
        <v>1440</v>
      </c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7"/>
      <c r="AM321">
        <f t="shared" si="4"/>
        <v>4992</v>
      </c>
      <c r="BI321" s="95">
        <v>3840</v>
      </c>
    </row>
    <row r="322" spans="1:61" ht="10.5" customHeight="1">
      <c r="A322" s="63" t="s">
        <v>1441</v>
      </c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4"/>
      <c r="AM322">
        <f t="shared" si="4"/>
        <v>4985.5</v>
      </c>
      <c r="BI322" s="95">
        <v>3835</v>
      </c>
    </row>
    <row r="323" spans="1:61" ht="10.5" customHeight="1">
      <c r="A323" s="33" t="s">
        <v>1442</v>
      </c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5"/>
      <c r="AM323">
        <f t="shared" si="4"/>
        <v>7111</v>
      </c>
      <c r="BI323" s="95">
        <v>5470</v>
      </c>
    </row>
    <row r="324" spans="1:61" ht="10.5" customHeight="1">
      <c r="A324" s="63" t="s">
        <v>1443</v>
      </c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4"/>
      <c r="AM324">
        <f t="shared" si="4"/>
        <v>6535.1</v>
      </c>
      <c r="BI324" s="95">
        <v>5027</v>
      </c>
    </row>
    <row r="325" spans="1:61" ht="10.5" customHeight="1">
      <c r="A325" s="33" t="s">
        <v>1444</v>
      </c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5"/>
      <c r="AM325">
        <f t="shared" si="4"/>
        <v>7273.5</v>
      </c>
      <c r="BI325" s="95">
        <v>5595</v>
      </c>
    </row>
    <row r="326" spans="1:61" ht="10.5" customHeight="1">
      <c r="A326" s="63" t="s">
        <v>1445</v>
      </c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4"/>
      <c r="AM326">
        <f t="shared" si="4"/>
        <v>728</v>
      </c>
      <c r="BI326" s="95">
        <v>560</v>
      </c>
    </row>
    <row r="327" spans="1:61" ht="10.5" customHeight="1">
      <c r="A327" s="33" t="s">
        <v>1446</v>
      </c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5"/>
      <c r="AM327">
        <f t="shared" si="4"/>
        <v>741</v>
      </c>
      <c r="BI327" s="95">
        <v>570</v>
      </c>
    </row>
    <row r="328" spans="1:61" ht="10.5" customHeight="1">
      <c r="A328" s="63" t="s">
        <v>1447</v>
      </c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4"/>
      <c r="AM328">
        <f aca="true" t="shared" si="5" ref="AM328:AM391">BI328*1.3</f>
        <v>988</v>
      </c>
      <c r="BI328" s="95">
        <v>760</v>
      </c>
    </row>
    <row r="329" spans="1:61" ht="10.5" customHeight="1">
      <c r="A329" s="33" t="s">
        <v>1448</v>
      </c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5"/>
      <c r="AM329">
        <f t="shared" si="5"/>
        <v>988</v>
      </c>
      <c r="BI329" s="95">
        <v>760</v>
      </c>
    </row>
    <row r="330" spans="1:61" ht="10.5" customHeight="1">
      <c r="A330" s="63" t="s">
        <v>1449</v>
      </c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4"/>
      <c r="AM330">
        <f t="shared" si="5"/>
        <v>988</v>
      </c>
      <c r="BI330" s="95">
        <v>760</v>
      </c>
    </row>
    <row r="331" spans="1:61" ht="10.5" customHeight="1">
      <c r="A331" s="33" t="s">
        <v>1450</v>
      </c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5"/>
      <c r="AM331">
        <f t="shared" si="5"/>
        <v>910</v>
      </c>
      <c r="BI331" s="95">
        <v>700</v>
      </c>
    </row>
    <row r="332" spans="1:61" ht="10.5" customHeight="1">
      <c r="A332" s="63" t="s">
        <v>1451</v>
      </c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4"/>
      <c r="AM332">
        <f t="shared" si="5"/>
        <v>1001</v>
      </c>
      <c r="BI332" s="95">
        <v>770</v>
      </c>
    </row>
    <row r="333" spans="1:61" ht="10.5" customHeight="1">
      <c r="A333" s="33" t="s">
        <v>1452</v>
      </c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5"/>
      <c r="AM333">
        <f t="shared" si="5"/>
        <v>929.5</v>
      </c>
      <c r="BI333" s="95">
        <v>715</v>
      </c>
    </row>
    <row r="334" spans="1:61" ht="10.5" customHeight="1">
      <c r="A334" s="63" t="s">
        <v>1453</v>
      </c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4"/>
      <c r="AM334">
        <f t="shared" si="5"/>
        <v>1020.5</v>
      </c>
      <c r="BI334" s="95">
        <v>785</v>
      </c>
    </row>
    <row r="335" spans="1:61" ht="10.5" customHeight="1">
      <c r="A335" s="184" t="s">
        <v>1454</v>
      </c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3"/>
      <c r="AM335">
        <f t="shared" si="5"/>
        <v>1027</v>
      </c>
      <c r="BI335" s="95">
        <v>790</v>
      </c>
    </row>
    <row r="336" spans="1:61" ht="10.5" customHeight="1">
      <c r="A336" s="281" t="s">
        <v>1455</v>
      </c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>
        <f t="shared" si="5"/>
        <v>0</v>
      </c>
      <c r="BI336" s="95"/>
    </row>
    <row r="337" spans="1:61" ht="10.5" customHeight="1">
      <c r="A337" s="25" t="s">
        <v>1456</v>
      </c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7"/>
      <c r="AM337">
        <f t="shared" si="5"/>
        <v>201.5</v>
      </c>
      <c r="BI337" s="95">
        <v>155</v>
      </c>
    </row>
    <row r="338" spans="1:61" ht="10.5" customHeight="1">
      <c r="A338" s="63" t="s">
        <v>1457</v>
      </c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4"/>
      <c r="AM338">
        <f t="shared" si="5"/>
        <v>201.5</v>
      </c>
      <c r="BI338" s="95">
        <v>155</v>
      </c>
    </row>
    <row r="339" spans="1:61" ht="10.5" customHeight="1">
      <c r="A339" s="33" t="s">
        <v>1458</v>
      </c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5"/>
      <c r="AM339">
        <f t="shared" si="5"/>
        <v>201.5</v>
      </c>
      <c r="BI339" s="95">
        <v>155</v>
      </c>
    </row>
    <row r="340" spans="1:61" ht="10.5" customHeight="1">
      <c r="A340" s="63" t="s">
        <v>1459</v>
      </c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4"/>
      <c r="AM340">
        <f t="shared" si="5"/>
        <v>234</v>
      </c>
      <c r="BI340" s="95">
        <v>180</v>
      </c>
    </row>
    <row r="341" spans="1:61" ht="10.5" customHeight="1">
      <c r="A341" s="33" t="s">
        <v>1460</v>
      </c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5"/>
      <c r="AM341">
        <f t="shared" si="5"/>
        <v>234</v>
      </c>
      <c r="BI341" s="95">
        <v>180</v>
      </c>
    </row>
    <row r="342" spans="1:61" ht="10.5" customHeight="1">
      <c r="A342" s="63" t="s">
        <v>1461</v>
      </c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4"/>
      <c r="AM342">
        <f t="shared" si="5"/>
        <v>923</v>
      </c>
      <c r="BI342" s="95">
        <v>710</v>
      </c>
    </row>
    <row r="343" spans="1:61" ht="10.5" customHeight="1">
      <c r="A343" s="33" t="s">
        <v>1462</v>
      </c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5"/>
      <c r="AM343">
        <f t="shared" si="5"/>
        <v>923</v>
      </c>
      <c r="BI343" s="95">
        <v>710</v>
      </c>
    </row>
    <row r="344" spans="1:61" ht="10.5" customHeight="1">
      <c r="A344" s="63" t="s">
        <v>1463</v>
      </c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4"/>
      <c r="AM344">
        <f t="shared" si="5"/>
        <v>520</v>
      </c>
      <c r="BI344" s="95">
        <v>400</v>
      </c>
    </row>
    <row r="345" spans="1:61" ht="10.5" customHeight="1">
      <c r="A345" s="33" t="s">
        <v>1464</v>
      </c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5"/>
      <c r="AM345">
        <f t="shared" si="5"/>
        <v>520</v>
      </c>
      <c r="BI345" s="95">
        <v>400</v>
      </c>
    </row>
    <row r="346" spans="1:61" ht="10.5" customHeight="1">
      <c r="A346" s="63" t="s">
        <v>1465</v>
      </c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4"/>
      <c r="AM346">
        <f t="shared" si="5"/>
        <v>520</v>
      </c>
      <c r="BI346" s="95">
        <v>400</v>
      </c>
    </row>
    <row r="347" spans="1:61" ht="10.5" customHeight="1">
      <c r="A347" s="33" t="s">
        <v>1466</v>
      </c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5"/>
      <c r="AM347">
        <f t="shared" si="5"/>
        <v>520</v>
      </c>
      <c r="BI347" s="95">
        <v>400</v>
      </c>
    </row>
    <row r="348" spans="1:61" ht="10.5" customHeight="1">
      <c r="A348" s="63" t="s">
        <v>1467</v>
      </c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4"/>
      <c r="AM348">
        <f t="shared" si="5"/>
        <v>520</v>
      </c>
      <c r="BI348" s="95">
        <v>400</v>
      </c>
    </row>
    <row r="349" spans="1:61" ht="10.5" customHeight="1">
      <c r="A349" s="184" t="s">
        <v>1484</v>
      </c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3"/>
      <c r="AM349">
        <f t="shared" si="5"/>
        <v>520</v>
      </c>
      <c r="BI349" s="95">
        <v>400</v>
      </c>
    </row>
    <row r="350" spans="1:61" ht="10.5" customHeight="1">
      <c r="A350" s="281" t="s">
        <v>1485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>
        <f t="shared" si="5"/>
        <v>0</v>
      </c>
      <c r="BI350" s="95"/>
    </row>
    <row r="351" spans="1:61" ht="10.5" customHeight="1">
      <c r="A351" s="25" t="s">
        <v>1486</v>
      </c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7"/>
      <c r="AM351">
        <f t="shared" si="5"/>
        <v>1482</v>
      </c>
      <c r="BI351" s="95">
        <v>1140</v>
      </c>
    </row>
    <row r="352" spans="1:61" ht="10.5" customHeight="1">
      <c r="A352" s="63" t="s">
        <v>1487</v>
      </c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4"/>
      <c r="AM352">
        <f t="shared" si="5"/>
        <v>3770</v>
      </c>
      <c r="BI352" s="95">
        <v>2900</v>
      </c>
    </row>
    <row r="353" spans="1:61" ht="10.5" customHeight="1">
      <c r="A353" s="63" t="s">
        <v>1488</v>
      </c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4"/>
      <c r="AM353">
        <f t="shared" si="5"/>
        <v>1989</v>
      </c>
      <c r="BI353" s="95">
        <v>1530</v>
      </c>
    </row>
    <row r="354" spans="1:61" ht="10.5" customHeight="1">
      <c r="A354" s="33" t="s">
        <v>1490</v>
      </c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5"/>
      <c r="AM354">
        <f t="shared" si="5"/>
        <v>1989</v>
      </c>
      <c r="BI354" s="282">
        <v>1530</v>
      </c>
    </row>
    <row r="355" spans="1:61" ht="10.5" customHeight="1">
      <c r="A355" s="63" t="s">
        <v>1491</v>
      </c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4"/>
      <c r="AM355">
        <f t="shared" si="5"/>
        <v>1365</v>
      </c>
      <c r="BI355" s="95">
        <v>1050</v>
      </c>
    </row>
    <row r="356" spans="1:61" ht="10.5" customHeight="1">
      <c r="A356" s="33" t="s">
        <v>1492</v>
      </c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5"/>
      <c r="AM356">
        <f t="shared" si="5"/>
        <v>1963</v>
      </c>
      <c r="BI356" s="95">
        <v>1510</v>
      </c>
    </row>
    <row r="357" spans="1:61" ht="10.5" customHeight="1">
      <c r="A357" s="63" t="s">
        <v>1493</v>
      </c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4"/>
      <c r="AM357">
        <f t="shared" si="5"/>
        <v>409.5</v>
      </c>
      <c r="BI357" s="95">
        <v>315</v>
      </c>
    </row>
    <row r="358" spans="1:61" ht="10.5" customHeight="1">
      <c r="A358" s="33" t="s">
        <v>1494</v>
      </c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5"/>
      <c r="AM358">
        <f t="shared" si="5"/>
        <v>409.5</v>
      </c>
      <c r="BI358" s="95">
        <v>315</v>
      </c>
    </row>
    <row r="359" spans="1:61" ht="10.5" customHeight="1">
      <c r="A359" s="63" t="s">
        <v>1495</v>
      </c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4"/>
      <c r="AM359">
        <f t="shared" si="5"/>
        <v>409.5</v>
      </c>
      <c r="BI359" s="95">
        <v>315</v>
      </c>
    </row>
    <row r="360" spans="1:61" ht="10.5" customHeight="1">
      <c r="A360" s="33" t="s">
        <v>1496</v>
      </c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5"/>
      <c r="AM360">
        <f t="shared" si="5"/>
        <v>409.5</v>
      </c>
      <c r="BI360" s="95">
        <v>315</v>
      </c>
    </row>
    <row r="361" spans="1:61" ht="10.5" customHeight="1">
      <c r="A361" s="63" t="s">
        <v>1497</v>
      </c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4"/>
      <c r="AM361">
        <f t="shared" si="5"/>
        <v>468</v>
      </c>
      <c r="BI361" s="95">
        <v>360</v>
      </c>
    </row>
    <row r="362" spans="1:61" ht="10.5" customHeight="1">
      <c r="A362" s="33" t="s">
        <v>1498</v>
      </c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5"/>
      <c r="AM362">
        <f t="shared" si="5"/>
        <v>468</v>
      </c>
      <c r="BI362" s="95">
        <v>360</v>
      </c>
    </row>
    <row r="363" spans="1:61" ht="10.5" customHeight="1">
      <c r="A363" s="63" t="s">
        <v>1499</v>
      </c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4"/>
      <c r="AM363">
        <f t="shared" si="5"/>
        <v>468</v>
      </c>
      <c r="BI363" s="95">
        <v>360</v>
      </c>
    </row>
    <row r="364" spans="1:61" ht="10.5" customHeight="1">
      <c r="A364" s="33" t="s">
        <v>1500</v>
      </c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5"/>
      <c r="AM364">
        <f t="shared" si="5"/>
        <v>565.5</v>
      </c>
      <c r="BI364" s="95">
        <v>435</v>
      </c>
    </row>
    <row r="365" spans="1:61" ht="10.5" customHeight="1">
      <c r="A365" s="63" t="s">
        <v>1501</v>
      </c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4"/>
      <c r="AM365">
        <f t="shared" si="5"/>
        <v>279.5</v>
      </c>
      <c r="BI365" s="95">
        <v>215</v>
      </c>
    </row>
    <row r="366" spans="1:61" ht="10.5" customHeight="1">
      <c r="A366" s="33" t="s">
        <v>1502</v>
      </c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5"/>
      <c r="AM366">
        <f t="shared" si="5"/>
        <v>279.5</v>
      </c>
      <c r="BI366" s="95">
        <v>215</v>
      </c>
    </row>
    <row r="367" spans="1:61" ht="10.5" customHeight="1">
      <c r="A367" s="63" t="s">
        <v>1503</v>
      </c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4"/>
      <c r="AM367">
        <f t="shared" si="5"/>
        <v>299</v>
      </c>
      <c r="BI367" s="95">
        <v>230</v>
      </c>
    </row>
    <row r="368" spans="1:61" ht="10.5" customHeight="1">
      <c r="A368" s="33" t="s">
        <v>1589</v>
      </c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5"/>
      <c r="AM368">
        <f t="shared" si="5"/>
        <v>299</v>
      </c>
      <c r="BI368" s="95">
        <v>230</v>
      </c>
    </row>
    <row r="369" spans="1:61" ht="10.5" customHeight="1">
      <c r="A369" s="63" t="s">
        <v>1590</v>
      </c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4"/>
      <c r="AM369">
        <f t="shared" si="5"/>
        <v>279.5</v>
      </c>
      <c r="BI369" s="95">
        <v>215</v>
      </c>
    </row>
    <row r="370" spans="1:61" ht="10.5" customHeight="1">
      <c r="A370" s="33" t="s">
        <v>1591</v>
      </c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5"/>
      <c r="AM370">
        <f t="shared" si="5"/>
        <v>279.5</v>
      </c>
      <c r="BI370" s="95">
        <v>215</v>
      </c>
    </row>
    <row r="371" spans="1:61" ht="10.5" customHeight="1">
      <c r="A371" s="63" t="s">
        <v>1592</v>
      </c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4"/>
      <c r="AM371">
        <f t="shared" si="5"/>
        <v>520</v>
      </c>
      <c r="BI371" s="95">
        <v>400</v>
      </c>
    </row>
    <row r="372" spans="1:61" ht="10.5" customHeight="1">
      <c r="A372" s="33" t="s">
        <v>1593</v>
      </c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5"/>
      <c r="AM372">
        <f t="shared" si="5"/>
        <v>520</v>
      </c>
      <c r="BI372" s="95">
        <v>400</v>
      </c>
    </row>
    <row r="373" spans="1:61" ht="10.5" customHeight="1">
      <c r="A373" s="63" t="s">
        <v>1594</v>
      </c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4"/>
      <c r="AM373">
        <f t="shared" si="5"/>
        <v>520</v>
      </c>
      <c r="BI373" s="95">
        <v>400</v>
      </c>
    </row>
    <row r="374" spans="1:61" ht="10.5" customHeight="1">
      <c r="A374" s="33" t="s">
        <v>1595</v>
      </c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5"/>
      <c r="AM374">
        <f t="shared" si="5"/>
        <v>253.5</v>
      </c>
      <c r="BI374" s="95">
        <v>195</v>
      </c>
    </row>
    <row r="375" spans="1:61" ht="10.5" customHeight="1">
      <c r="A375" s="63" t="s">
        <v>1596</v>
      </c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4"/>
      <c r="AM375">
        <f t="shared" si="5"/>
        <v>273</v>
      </c>
      <c r="BI375" s="95">
        <v>210</v>
      </c>
    </row>
    <row r="376" spans="1:61" ht="10.5" customHeight="1">
      <c r="A376" s="33" t="s">
        <v>1597</v>
      </c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5"/>
      <c r="AM376">
        <f t="shared" si="5"/>
        <v>247</v>
      </c>
      <c r="BI376" s="95">
        <v>190</v>
      </c>
    </row>
    <row r="377" spans="1:61" ht="10.5" customHeight="1">
      <c r="A377" s="63" t="s">
        <v>1598</v>
      </c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4"/>
      <c r="AM377">
        <f t="shared" si="5"/>
        <v>210.6</v>
      </c>
      <c r="BI377" s="95">
        <v>162</v>
      </c>
    </row>
    <row r="378" spans="1:61" ht="10.5" customHeight="1">
      <c r="A378" s="33" t="s">
        <v>1599</v>
      </c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5"/>
      <c r="AM378">
        <f t="shared" si="5"/>
        <v>210.6</v>
      </c>
      <c r="BI378" s="95">
        <v>162</v>
      </c>
    </row>
    <row r="379" spans="1:61" ht="10.5" customHeight="1">
      <c r="A379" s="63" t="s">
        <v>1600</v>
      </c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4"/>
      <c r="AM379">
        <f t="shared" si="5"/>
        <v>210.6</v>
      </c>
      <c r="BI379" s="95">
        <v>162</v>
      </c>
    </row>
    <row r="380" spans="1:61" ht="10.5" customHeight="1">
      <c r="A380" s="33" t="s">
        <v>1601</v>
      </c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5"/>
      <c r="AM380">
        <f t="shared" si="5"/>
        <v>210.6</v>
      </c>
      <c r="BI380" s="95">
        <v>162</v>
      </c>
    </row>
    <row r="381" spans="1:61" ht="10.5" customHeight="1">
      <c r="A381" s="63" t="s">
        <v>1602</v>
      </c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4"/>
      <c r="AM381">
        <f t="shared" si="5"/>
        <v>210.6</v>
      </c>
      <c r="BI381" s="95">
        <v>162</v>
      </c>
    </row>
    <row r="382" spans="1:61" ht="10.5" customHeight="1">
      <c r="A382" s="33" t="s">
        <v>1603</v>
      </c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5"/>
      <c r="AM382">
        <f t="shared" si="5"/>
        <v>275.6</v>
      </c>
      <c r="BI382" s="95">
        <v>212</v>
      </c>
    </row>
    <row r="383" spans="1:61" ht="10.5" customHeight="1">
      <c r="A383" s="63" t="s">
        <v>1604</v>
      </c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4"/>
      <c r="AM383">
        <f t="shared" si="5"/>
        <v>273</v>
      </c>
      <c r="BI383" s="95">
        <v>210</v>
      </c>
    </row>
    <row r="384" spans="1:61" ht="10.5" customHeight="1">
      <c r="A384" s="33" t="s">
        <v>1605</v>
      </c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5"/>
      <c r="AM384">
        <f t="shared" si="5"/>
        <v>305.5</v>
      </c>
      <c r="BI384" s="95">
        <v>235</v>
      </c>
    </row>
    <row r="385" spans="1:61" ht="10.5" customHeight="1">
      <c r="A385" s="63" t="s">
        <v>1607</v>
      </c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4"/>
      <c r="AM385">
        <f t="shared" si="5"/>
        <v>273</v>
      </c>
      <c r="BI385" s="95">
        <v>210</v>
      </c>
    </row>
    <row r="386" spans="1:61" ht="10.5" customHeight="1">
      <c r="A386" s="33" t="s">
        <v>1608</v>
      </c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5"/>
      <c r="AM386">
        <f t="shared" si="5"/>
        <v>143</v>
      </c>
      <c r="BI386" s="95">
        <v>110</v>
      </c>
    </row>
    <row r="387" spans="1:61" ht="10.5" customHeight="1">
      <c r="A387" s="63" t="s">
        <v>1609</v>
      </c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4"/>
      <c r="AM387">
        <f t="shared" si="5"/>
        <v>143</v>
      </c>
      <c r="BI387" s="95">
        <v>110</v>
      </c>
    </row>
    <row r="388" spans="1:61" ht="10.5" customHeight="1">
      <c r="A388" s="33" t="s">
        <v>1610</v>
      </c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5"/>
      <c r="AM388">
        <f t="shared" si="5"/>
        <v>143</v>
      </c>
      <c r="BI388" s="95">
        <v>110</v>
      </c>
    </row>
    <row r="389" spans="1:61" ht="10.5" customHeight="1">
      <c r="A389" s="63" t="s">
        <v>1611</v>
      </c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4"/>
      <c r="AM389">
        <f t="shared" si="5"/>
        <v>143</v>
      </c>
      <c r="BI389" s="95">
        <v>110</v>
      </c>
    </row>
    <row r="390" spans="1:61" ht="10.5" customHeight="1">
      <c r="A390" s="33" t="s">
        <v>1612</v>
      </c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5"/>
      <c r="AM390">
        <f t="shared" si="5"/>
        <v>143</v>
      </c>
      <c r="BI390" s="95">
        <v>110</v>
      </c>
    </row>
    <row r="391" spans="1:61" ht="10.5" customHeight="1">
      <c r="A391" s="63" t="s">
        <v>1613</v>
      </c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4"/>
      <c r="AM391">
        <f t="shared" si="5"/>
        <v>143</v>
      </c>
      <c r="BI391" s="95">
        <v>110</v>
      </c>
    </row>
    <row r="392" spans="1:61" ht="10.5" customHeight="1">
      <c r="A392" s="33" t="s">
        <v>1614</v>
      </c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5"/>
      <c r="AM392">
        <f aca="true" t="shared" si="6" ref="AM392:AM452">BI392*1.3</f>
        <v>143</v>
      </c>
      <c r="BI392" s="95">
        <v>110</v>
      </c>
    </row>
    <row r="393" spans="1:61" ht="10.5" customHeight="1">
      <c r="A393" s="63" t="s">
        <v>1615</v>
      </c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4"/>
      <c r="AM393">
        <f t="shared" si="6"/>
        <v>143</v>
      </c>
      <c r="BI393" s="95">
        <v>110</v>
      </c>
    </row>
    <row r="394" spans="1:61" ht="10.5" customHeight="1">
      <c r="A394" s="33" t="s">
        <v>1618</v>
      </c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5"/>
      <c r="AM394">
        <f t="shared" si="6"/>
        <v>143</v>
      </c>
      <c r="BI394" s="95">
        <v>110</v>
      </c>
    </row>
    <row r="395" spans="1:61" ht="10.5" customHeight="1">
      <c r="A395" s="63" t="s">
        <v>1621</v>
      </c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4"/>
      <c r="AM395">
        <f t="shared" si="6"/>
        <v>143</v>
      </c>
      <c r="BI395" s="95">
        <v>110</v>
      </c>
    </row>
    <row r="396" spans="1:61" ht="10.5" customHeight="1">
      <c r="A396" s="33" t="s">
        <v>1625</v>
      </c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5"/>
      <c r="AM396">
        <f t="shared" si="6"/>
        <v>143</v>
      </c>
      <c r="BI396" s="95">
        <v>110</v>
      </c>
    </row>
    <row r="397" spans="1:61" ht="10.5" customHeight="1">
      <c r="A397" s="63" t="s">
        <v>1626</v>
      </c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4"/>
      <c r="AM397">
        <f t="shared" si="6"/>
        <v>143</v>
      </c>
      <c r="BI397" s="95">
        <v>110</v>
      </c>
    </row>
    <row r="398" spans="1:61" ht="10.5" customHeight="1">
      <c r="A398" s="33" t="s">
        <v>1627</v>
      </c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5"/>
      <c r="AM398">
        <f t="shared" si="6"/>
        <v>143</v>
      </c>
      <c r="BI398" s="95">
        <v>110</v>
      </c>
    </row>
    <row r="399" spans="1:61" ht="10.5" customHeight="1">
      <c r="A399" s="63" t="s">
        <v>1628</v>
      </c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4"/>
      <c r="AM399">
        <f t="shared" si="6"/>
        <v>143</v>
      </c>
      <c r="BI399" s="95">
        <v>110</v>
      </c>
    </row>
    <row r="400" spans="1:61" ht="10.5" customHeight="1">
      <c r="A400" s="33" t="s">
        <v>1669</v>
      </c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5"/>
      <c r="AM400">
        <f t="shared" si="6"/>
        <v>208</v>
      </c>
      <c r="BI400" s="95">
        <v>160</v>
      </c>
    </row>
    <row r="401" spans="1:61" ht="10.5" customHeight="1">
      <c r="A401" s="63" t="s">
        <v>1670</v>
      </c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4"/>
      <c r="AM401">
        <f t="shared" si="6"/>
        <v>208</v>
      </c>
      <c r="BI401" s="95">
        <v>160</v>
      </c>
    </row>
    <row r="402" spans="1:61" ht="10.5" customHeight="1">
      <c r="A402" s="63" t="s">
        <v>1671</v>
      </c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4"/>
      <c r="AM402">
        <f t="shared" si="6"/>
        <v>208</v>
      </c>
      <c r="BI402" s="95">
        <v>160</v>
      </c>
    </row>
    <row r="403" spans="1:61" ht="10.5" customHeight="1" thickBot="1">
      <c r="A403" s="284" t="s">
        <v>1672</v>
      </c>
      <c r="B403" s="285"/>
      <c r="C403" s="285"/>
      <c r="D403" s="285"/>
      <c r="E403" s="285"/>
      <c r="F403" s="285"/>
      <c r="G403" s="285"/>
      <c r="H403" s="285"/>
      <c r="I403" s="285"/>
      <c r="J403" s="285"/>
      <c r="K403" s="285"/>
      <c r="L403" s="285"/>
      <c r="M403" s="285"/>
      <c r="N403" s="285"/>
      <c r="O403" s="285"/>
      <c r="P403" s="285"/>
      <c r="Q403" s="285"/>
      <c r="R403" s="285"/>
      <c r="S403" s="285"/>
      <c r="T403" s="285"/>
      <c r="U403" s="285"/>
      <c r="V403" s="285"/>
      <c r="W403" s="285"/>
      <c r="X403" s="285"/>
      <c r="Y403" s="285"/>
      <c r="Z403" s="285"/>
      <c r="AA403" s="285"/>
      <c r="AB403" s="285"/>
      <c r="AC403" s="285"/>
      <c r="AD403" s="285"/>
      <c r="AE403" s="285"/>
      <c r="AF403" s="285"/>
      <c r="AG403" s="285"/>
      <c r="AH403" s="285"/>
      <c r="AI403" s="285"/>
      <c r="AJ403" s="285"/>
      <c r="AK403" s="285"/>
      <c r="AL403" s="286"/>
      <c r="AM403">
        <f t="shared" si="6"/>
        <v>208</v>
      </c>
      <c r="BI403" s="287">
        <v>160</v>
      </c>
    </row>
    <row r="404" spans="1:61" ht="10.5" customHeight="1" thickBot="1">
      <c r="A404" s="288"/>
      <c r="B404" s="289"/>
      <c r="C404" s="289"/>
      <c r="D404" s="289"/>
      <c r="E404" s="289"/>
      <c r="F404" s="289"/>
      <c r="G404" s="289"/>
      <c r="H404" s="289"/>
      <c r="I404" s="289"/>
      <c r="J404" s="289"/>
      <c r="K404" s="289"/>
      <c r="L404" s="289"/>
      <c r="M404" s="289"/>
      <c r="N404" s="289"/>
      <c r="O404" s="289"/>
      <c r="P404" s="289"/>
      <c r="Q404" s="289"/>
      <c r="R404" s="289"/>
      <c r="S404" s="289"/>
      <c r="T404" s="289"/>
      <c r="U404" s="289"/>
      <c r="V404" s="289"/>
      <c r="W404" s="289"/>
      <c r="X404" s="289"/>
      <c r="Y404" s="289"/>
      <c r="Z404" s="289"/>
      <c r="AA404" s="289"/>
      <c r="AB404" s="289"/>
      <c r="AC404" s="289"/>
      <c r="AD404" s="289"/>
      <c r="AE404" s="289"/>
      <c r="AF404" s="289"/>
      <c r="AG404" s="289"/>
      <c r="AH404" s="289"/>
      <c r="AI404" s="289"/>
      <c r="AJ404" s="289"/>
      <c r="AK404" s="289"/>
      <c r="AL404" s="289"/>
      <c r="AM404">
        <f t="shared" si="6"/>
        <v>0</v>
      </c>
      <c r="BI404" s="290"/>
    </row>
    <row r="405" spans="1:61" ht="12.75">
      <c r="A405" s="291" t="s">
        <v>1676</v>
      </c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>
        <f t="shared" si="6"/>
        <v>0</v>
      </c>
      <c r="BI405" s="19"/>
    </row>
    <row r="406" spans="1:61" ht="10.5" customHeight="1">
      <c r="A406" s="281" t="s">
        <v>1455</v>
      </c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64"/>
      <c r="AM406" t="e">
        <f t="shared" si="6"/>
        <v>#VALUE!</v>
      </c>
      <c r="BI406" s="279" t="s">
        <v>1414</v>
      </c>
    </row>
    <row r="407" spans="1:61" ht="10.5" customHeight="1">
      <c r="A407" s="63" t="s">
        <v>1677</v>
      </c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4"/>
      <c r="AM407">
        <f t="shared" si="6"/>
        <v>790.4</v>
      </c>
      <c r="BI407" s="95">
        <v>608</v>
      </c>
    </row>
    <row r="408" spans="1:61" ht="10.5" customHeight="1">
      <c r="A408" s="33" t="s">
        <v>1678</v>
      </c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5"/>
      <c r="AM408">
        <f t="shared" si="6"/>
        <v>790.4</v>
      </c>
      <c r="BI408" s="95">
        <v>608</v>
      </c>
    </row>
    <row r="409" spans="1:61" ht="10.5" customHeight="1">
      <c r="A409" s="63" t="s">
        <v>1679</v>
      </c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4"/>
      <c r="AM409">
        <f t="shared" si="6"/>
        <v>1433.9</v>
      </c>
      <c r="BI409" s="95">
        <v>1103</v>
      </c>
    </row>
    <row r="410" spans="1:61" ht="10.5" customHeight="1">
      <c r="A410" s="184" t="s">
        <v>1682</v>
      </c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3"/>
      <c r="AM410">
        <f t="shared" si="6"/>
        <v>1433.9</v>
      </c>
      <c r="BI410" s="95">
        <v>1103</v>
      </c>
    </row>
    <row r="411" spans="1:61" ht="10.5" customHeight="1">
      <c r="A411" s="281" t="s">
        <v>1683</v>
      </c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>
        <f t="shared" si="6"/>
        <v>0</v>
      </c>
      <c r="BI411" s="95"/>
    </row>
    <row r="412" spans="1:61" ht="10.5" customHeight="1">
      <c r="A412" s="25" t="s">
        <v>1684</v>
      </c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7"/>
      <c r="AM412">
        <f t="shared" si="6"/>
        <v>2484.3</v>
      </c>
      <c r="BI412" s="95">
        <v>1911</v>
      </c>
    </row>
    <row r="413" spans="1:61" ht="10.5" customHeight="1">
      <c r="A413" s="63" t="s">
        <v>1685</v>
      </c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4"/>
      <c r="AM413">
        <f t="shared" si="6"/>
        <v>2866.5</v>
      </c>
      <c r="BI413" s="95">
        <v>2205</v>
      </c>
    </row>
    <row r="414" spans="1:61" ht="10.5" customHeight="1">
      <c r="A414" s="33" t="s">
        <v>1686</v>
      </c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5"/>
      <c r="AM414">
        <f t="shared" si="6"/>
        <v>4595.5</v>
      </c>
      <c r="BI414" s="95">
        <v>3535</v>
      </c>
    </row>
    <row r="415" spans="1:61" ht="10.5" customHeight="1">
      <c r="A415" s="63" t="s">
        <v>1687</v>
      </c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4"/>
      <c r="AM415">
        <f t="shared" si="6"/>
        <v>10173.800000000001</v>
      </c>
      <c r="BI415" s="95">
        <v>7826</v>
      </c>
    </row>
    <row r="416" spans="1:61" ht="10.5" customHeight="1">
      <c r="A416" s="33" t="s">
        <v>1688</v>
      </c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5"/>
      <c r="AM416">
        <f t="shared" si="6"/>
        <v>637</v>
      </c>
      <c r="BI416" s="95">
        <v>490</v>
      </c>
    </row>
    <row r="417" spans="1:61" ht="10.5" customHeight="1">
      <c r="A417" s="63" t="s">
        <v>1689</v>
      </c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4"/>
      <c r="AM417">
        <f t="shared" si="6"/>
        <v>3818.1</v>
      </c>
      <c r="BI417" s="95">
        <v>2937</v>
      </c>
    </row>
    <row r="418" spans="1:61" ht="10.5" customHeight="1">
      <c r="A418" s="184" t="s">
        <v>1690</v>
      </c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3"/>
      <c r="AM418">
        <f t="shared" si="6"/>
        <v>3863.6</v>
      </c>
      <c r="BI418" s="95">
        <v>2972</v>
      </c>
    </row>
    <row r="419" spans="1:61" ht="10.5" customHeight="1">
      <c r="A419" s="33" t="s">
        <v>1691</v>
      </c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>
        <f t="shared" si="6"/>
        <v>588.9</v>
      </c>
      <c r="BI419" s="95">
        <v>453</v>
      </c>
    </row>
    <row r="420" spans="1:61" ht="10.5" customHeight="1">
      <c r="A420" s="63" t="s">
        <v>1692</v>
      </c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4"/>
      <c r="AM420">
        <f t="shared" si="6"/>
        <v>588.9</v>
      </c>
      <c r="BI420" s="95">
        <v>453</v>
      </c>
    </row>
    <row r="421" spans="1:61" ht="10.5" customHeight="1">
      <c r="A421" s="63" t="s">
        <v>1693</v>
      </c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4"/>
      <c r="AM421">
        <f t="shared" si="6"/>
        <v>588.9</v>
      </c>
      <c r="BI421" s="95">
        <v>453</v>
      </c>
    </row>
    <row r="422" spans="1:61" ht="10.5" customHeight="1">
      <c r="A422" s="281" t="s">
        <v>1694</v>
      </c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>
        <f t="shared" si="6"/>
        <v>0</v>
      </c>
      <c r="BI422" s="95"/>
    </row>
    <row r="423" spans="1:61" ht="10.5" customHeight="1">
      <c r="A423" s="25" t="s">
        <v>1695</v>
      </c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7"/>
      <c r="AM423">
        <f t="shared" si="6"/>
        <v>5909.8</v>
      </c>
      <c r="BI423" s="292">
        <v>4546</v>
      </c>
    </row>
    <row r="424" spans="1:61" ht="10.5" customHeight="1">
      <c r="A424" s="184" t="s">
        <v>1697</v>
      </c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3"/>
      <c r="AM424">
        <f t="shared" si="6"/>
        <v>0</v>
      </c>
      <c r="BI424" s="293"/>
    </row>
    <row r="425" spans="1:61" ht="10.5" customHeight="1">
      <c r="A425" s="33" t="s">
        <v>1698</v>
      </c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5"/>
      <c r="AM425">
        <f t="shared" si="6"/>
        <v>12087.4</v>
      </c>
      <c r="BI425" s="95">
        <v>9298</v>
      </c>
    </row>
    <row r="426" spans="1:61" ht="10.5" customHeight="1">
      <c r="A426" s="63" t="s">
        <v>1699</v>
      </c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4"/>
      <c r="AM426">
        <f t="shared" si="6"/>
        <v>514.8000000000001</v>
      </c>
      <c r="BI426" s="95">
        <v>396</v>
      </c>
    </row>
    <row r="427" spans="1:61" ht="10.5" customHeight="1">
      <c r="A427" s="33" t="s">
        <v>1700</v>
      </c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5"/>
      <c r="AM427">
        <f t="shared" si="6"/>
        <v>514.8000000000001</v>
      </c>
      <c r="BI427" s="95">
        <v>396</v>
      </c>
    </row>
    <row r="428" spans="1:61" ht="10.5" customHeight="1">
      <c r="A428" s="63" t="s">
        <v>1701</v>
      </c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4"/>
      <c r="AM428">
        <f t="shared" si="6"/>
        <v>514.8000000000001</v>
      </c>
      <c r="BI428" s="95">
        <v>396</v>
      </c>
    </row>
    <row r="429" spans="1:61" ht="10.5" customHeight="1">
      <c r="A429" s="184" t="s">
        <v>1702</v>
      </c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3"/>
      <c r="AM429">
        <f t="shared" si="6"/>
        <v>514.8000000000001</v>
      </c>
      <c r="BI429" s="95">
        <v>396</v>
      </c>
    </row>
    <row r="430" spans="1:61" ht="10.5" customHeight="1">
      <c r="A430" s="281" t="s">
        <v>1703</v>
      </c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>
        <f t="shared" si="6"/>
        <v>0</v>
      </c>
      <c r="BI430" s="95"/>
    </row>
    <row r="431" spans="1:61" ht="10.5" customHeight="1">
      <c r="A431" s="25" t="s">
        <v>1704</v>
      </c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7"/>
      <c r="AM431">
        <f t="shared" si="6"/>
        <v>4180.8</v>
      </c>
      <c r="BI431" s="95">
        <v>3216</v>
      </c>
    </row>
    <row r="432" spans="1:61" ht="10.5" customHeight="1">
      <c r="A432" s="63" t="s">
        <v>1705</v>
      </c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4"/>
      <c r="AM432">
        <f t="shared" si="6"/>
        <v>5101.2</v>
      </c>
      <c r="BI432" s="95">
        <v>3924</v>
      </c>
    </row>
    <row r="433" spans="1:61" ht="10.5" customHeight="1">
      <c r="A433" s="33" t="s">
        <v>1706</v>
      </c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5"/>
      <c r="AM433">
        <f t="shared" si="6"/>
        <v>5863</v>
      </c>
      <c r="BI433" s="294">
        <v>4510</v>
      </c>
    </row>
    <row r="434" spans="1:61" ht="10.5" customHeight="1">
      <c r="A434" s="33"/>
      <c r="B434" s="34"/>
      <c r="C434" s="34"/>
      <c r="D434" s="34" t="s">
        <v>1707</v>
      </c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5"/>
      <c r="AM434">
        <f t="shared" si="6"/>
        <v>0</v>
      </c>
      <c r="BI434" s="293"/>
    </row>
    <row r="435" spans="1:61" ht="10.5" customHeight="1">
      <c r="A435" s="63" t="s">
        <v>1708</v>
      </c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4"/>
      <c r="AM435">
        <f t="shared" si="6"/>
        <v>5703.1</v>
      </c>
      <c r="BI435" s="282">
        <v>4387</v>
      </c>
    </row>
    <row r="436" spans="1:61" ht="10.5" customHeight="1">
      <c r="A436" s="33" t="s">
        <v>1709</v>
      </c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5"/>
      <c r="AM436">
        <f t="shared" si="6"/>
        <v>6623.5</v>
      </c>
      <c r="BI436" s="95">
        <v>5095</v>
      </c>
    </row>
    <row r="437" spans="1:61" ht="10.5" customHeight="1">
      <c r="A437" s="63" t="s">
        <v>1710</v>
      </c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4"/>
      <c r="AM437">
        <f t="shared" si="6"/>
        <v>4641</v>
      </c>
      <c r="BI437" s="95">
        <v>3570</v>
      </c>
    </row>
    <row r="438" spans="1:61" ht="10.5" customHeight="1">
      <c r="A438" s="33" t="s">
        <v>1711</v>
      </c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5"/>
      <c r="AM438">
        <f t="shared" si="6"/>
        <v>4641</v>
      </c>
      <c r="BI438" s="95">
        <v>3570</v>
      </c>
    </row>
    <row r="439" spans="1:61" ht="10.5" customHeight="1">
      <c r="A439" s="63" t="s">
        <v>1712</v>
      </c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4"/>
      <c r="AM439">
        <f t="shared" si="6"/>
        <v>413.40000000000003</v>
      </c>
      <c r="BI439" s="95">
        <v>318</v>
      </c>
    </row>
    <row r="440" spans="1:61" ht="10.5" customHeight="1">
      <c r="A440" s="33" t="s">
        <v>1713</v>
      </c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5"/>
      <c r="AM440">
        <f t="shared" si="6"/>
        <v>413.40000000000003</v>
      </c>
      <c r="BI440" s="95">
        <v>318</v>
      </c>
    </row>
    <row r="441" spans="1:61" ht="10.5" customHeight="1">
      <c r="A441" s="63" t="s">
        <v>1714</v>
      </c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4"/>
      <c r="AM441">
        <f t="shared" si="6"/>
        <v>413.40000000000003</v>
      </c>
      <c r="BI441" s="95">
        <v>318</v>
      </c>
    </row>
    <row r="442" spans="1:61" ht="10.5" customHeight="1">
      <c r="A442" s="33" t="s">
        <v>1715</v>
      </c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5"/>
      <c r="AM442">
        <f t="shared" si="6"/>
        <v>413.40000000000003</v>
      </c>
      <c r="BI442" s="95">
        <v>318</v>
      </c>
    </row>
    <row r="443" spans="1:61" ht="10.5" customHeight="1">
      <c r="A443" s="63" t="s">
        <v>1716</v>
      </c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4"/>
      <c r="AM443">
        <f t="shared" si="6"/>
        <v>413.40000000000003</v>
      </c>
      <c r="BI443" s="95">
        <v>318</v>
      </c>
    </row>
    <row r="444" spans="1:61" ht="10.5" customHeight="1">
      <c r="A444" s="33" t="s">
        <v>1717</v>
      </c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5"/>
      <c r="AM444">
        <f t="shared" si="6"/>
        <v>413.40000000000003</v>
      </c>
      <c r="BI444" s="95">
        <v>318</v>
      </c>
    </row>
    <row r="445" spans="1:61" ht="10.5" customHeight="1">
      <c r="A445" s="63" t="s">
        <v>1718</v>
      </c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4"/>
      <c r="AM445">
        <f t="shared" si="6"/>
        <v>413.40000000000003</v>
      </c>
      <c r="BI445" s="95">
        <v>318</v>
      </c>
    </row>
    <row r="446" spans="1:61" ht="10.5" customHeight="1">
      <c r="A446" s="33" t="s">
        <v>1719</v>
      </c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5"/>
      <c r="AM446">
        <f t="shared" si="6"/>
        <v>413.40000000000003</v>
      </c>
      <c r="BI446" s="95">
        <v>318</v>
      </c>
    </row>
    <row r="447" spans="1:61" ht="10.5" customHeight="1">
      <c r="A447" s="63" t="s">
        <v>1720</v>
      </c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4"/>
      <c r="AM447">
        <f t="shared" si="6"/>
        <v>413.40000000000003</v>
      </c>
      <c r="BI447" s="95">
        <v>318</v>
      </c>
    </row>
    <row r="448" spans="1:61" ht="10.5" customHeight="1">
      <c r="A448" s="33" t="s">
        <v>1721</v>
      </c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5"/>
      <c r="AM448">
        <f t="shared" si="6"/>
        <v>413.40000000000003</v>
      </c>
      <c r="BI448" s="95">
        <v>318</v>
      </c>
    </row>
    <row r="449" spans="1:61" ht="10.5" customHeight="1">
      <c r="A449" s="63" t="s">
        <v>1722</v>
      </c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4"/>
      <c r="AM449">
        <f t="shared" si="6"/>
        <v>413.40000000000003</v>
      </c>
      <c r="BI449" s="95">
        <v>318</v>
      </c>
    </row>
    <row r="450" spans="1:61" ht="10.5" customHeight="1">
      <c r="A450" s="33" t="s">
        <v>1723</v>
      </c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5"/>
      <c r="AM450">
        <f t="shared" si="6"/>
        <v>413.40000000000003</v>
      </c>
      <c r="BI450" s="95">
        <v>318</v>
      </c>
    </row>
    <row r="451" spans="1:61" ht="10.5" customHeight="1">
      <c r="A451" s="63" t="s">
        <v>1724</v>
      </c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4"/>
      <c r="AM451">
        <f t="shared" si="6"/>
        <v>413.40000000000003</v>
      </c>
      <c r="BI451" s="95">
        <v>318</v>
      </c>
    </row>
    <row r="452" spans="1:61" ht="10.5" customHeight="1" thickBot="1">
      <c r="A452" s="284" t="s">
        <v>1725</v>
      </c>
      <c r="B452" s="285"/>
      <c r="C452" s="285"/>
      <c r="D452" s="285"/>
      <c r="E452" s="285"/>
      <c r="F452" s="285"/>
      <c r="G452" s="285"/>
      <c r="H452" s="285"/>
      <c r="I452" s="285"/>
      <c r="J452" s="285"/>
      <c r="K452" s="285"/>
      <c r="L452" s="285"/>
      <c r="M452" s="285"/>
      <c r="N452" s="285"/>
      <c r="O452" s="285"/>
      <c r="P452" s="285"/>
      <c r="Q452" s="285"/>
      <c r="R452" s="285"/>
      <c r="S452" s="285"/>
      <c r="T452" s="285"/>
      <c r="U452" s="285"/>
      <c r="V452" s="285"/>
      <c r="W452" s="285"/>
      <c r="X452" s="285"/>
      <c r="Y452" s="285"/>
      <c r="Z452" s="285"/>
      <c r="AA452" s="285"/>
      <c r="AB452" s="285"/>
      <c r="AC452" s="285"/>
      <c r="AD452" s="285"/>
      <c r="AE452" s="285"/>
      <c r="AF452" s="285"/>
      <c r="AG452" s="285"/>
      <c r="AH452" s="285"/>
      <c r="AI452" s="285"/>
      <c r="AJ452" s="285"/>
      <c r="AK452" s="285"/>
      <c r="AL452" s="286"/>
      <c r="AM452">
        <f t="shared" si="6"/>
        <v>413.40000000000003</v>
      </c>
      <c r="BI452" s="287">
        <v>318</v>
      </c>
    </row>
  </sheetData>
  <sheetProtection/>
  <mergeCells count="480">
    <mergeCell ref="AK291:AL291"/>
    <mergeCell ref="A285:AJ285"/>
    <mergeCell ref="A284:AJ284"/>
    <mergeCell ref="A286:AJ286"/>
    <mergeCell ref="AK286:AL286"/>
    <mergeCell ref="AK285:AL285"/>
    <mergeCell ref="AK284:AL284"/>
    <mergeCell ref="AK292:AL292"/>
    <mergeCell ref="A287:AJ287"/>
    <mergeCell ref="A288:AJ288"/>
    <mergeCell ref="A289:AJ289"/>
    <mergeCell ref="A290:AJ290"/>
    <mergeCell ref="A291:AJ291"/>
    <mergeCell ref="A292:AJ292"/>
    <mergeCell ref="AK287:AL287"/>
    <mergeCell ref="AK288:AL288"/>
    <mergeCell ref="AK290:AL290"/>
    <mergeCell ref="AK283:AL283"/>
    <mergeCell ref="U267:AA267"/>
    <mergeCell ref="AB267:AG267"/>
    <mergeCell ref="AK280:AL280"/>
    <mergeCell ref="AK281:AL281"/>
    <mergeCell ref="AK282:AL282"/>
    <mergeCell ref="A283:AJ283"/>
    <mergeCell ref="AK279:AL279"/>
    <mergeCell ref="AK278:AL278"/>
    <mergeCell ref="AH269:AL269"/>
    <mergeCell ref="X184:Z184"/>
    <mergeCell ref="AA184:AC184"/>
    <mergeCell ref="AI216:AL216"/>
    <mergeCell ref="AA215:AH215"/>
    <mergeCell ref="X215:Z215"/>
    <mergeCell ref="AA216:AH216"/>
    <mergeCell ref="X213:Z213"/>
    <mergeCell ref="AA204:AC204"/>
    <mergeCell ref="X204:Z204"/>
    <mergeCell ref="X203:Z203"/>
    <mergeCell ref="A266:J266"/>
    <mergeCell ref="P266:T266"/>
    <mergeCell ref="A275:J275"/>
    <mergeCell ref="A271:J271"/>
    <mergeCell ref="P270:T270"/>
    <mergeCell ref="K271:O271"/>
    <mergeCell ref="P271:T271"/>
    <mergeCell ref="A274:J274"/>
    <mergeCell ref="A273:J273"/>
    <mergeCell ref="A270:J270"/>
    <mergeCell ref="U271:AA271"/>
    <mergeCell ref="AB269:AG269"/>
    <mergeCell ref="U270:AA270"/>
    <mergeCell ref="A267:J267"/>
    <mergeCell ref="P267:T267"/>
    <mergeCell ref="K267:O267"/>
    <mergeCell ref="A268:J268"/>
    <mergeCell ref="P269:T269"/>
    <mergeCell ref="AB270:AG270"/>
    <mergeCell ref="K268:O268"/>
    <mergeCell ref="J219:N219"/>
    <mergeCell ref="O220:T220"/>
    <mergeCell ref="J220:N220"/>
    <mergeCell ref="AH270:AL270"/>
    <mergeCell ref="K269:O269"/>
    <mergeCell ref="Z230:AL230"/>
    <mergeCell ref="AB266:AG266"/>
    <mergeCell ref="U268:AA268"/>
    <mergeCell ref="U266:AA266"/>
    <mergeCell ref="P268:T268"/>
    <mergeCell ref="AB271:AG271"/>
    <mergeCell ref="AH267:AL267"/>
    <mergeCell ref="AH266:AL266"/>
    <mergeCell ref="M225:O225"/>
    <mergeCell ref="K266:O266"/>
    <mergeCell ref="Z229:AL229"/>
    <mergeCell ref="AH268:AL268"/>
    <mergeCell ref="AH271:AL271"/>
    <mergeCell ref="AB268:AG268"/>
    <mergeCell ref="K270:O270"/>
    <mergeCell ref="A217:I217"/>
    <mergeCell ref="I215:M215"/>
    <mergeCell ref="J217:N217"/>
    <mergeCell ref="M224:O224"/>
    <mergeCell ref="J221:N221"/>
    <mergeCell ref="O218:T218"/>
    <mergeCell ref="J218:N218"/>
    <mergeCell ref="M223:O223"/>
    <mergeCell ref="O219:T219"/>
    <mergeCell ref="O221:T221"/>
    <mergeCell ref="O217:T217"/>
    <mergeCell ref="N215:R215"/>
    <mergeCell ref="S215:W215"/>
    <mergeCell ref="S216:W216"/>
    <mergeCell ref="U217:AL217"/>
    <mergeCell ref="X216:Z216"/>
    <mergeCell ref="AI215:AL215"/>
    <mergeCell ref="A216:H216"/>
    <mergeCell ref="A213:H214"/>
    <mergeCell ref="I213:M214"/>
    <mergeCell ref="N213:W213"/>
    <mergeCell ref="A215:H215"/>
    <mergeCell ref="N216:R216"/>
    <mergeCell ref="N214:R214"/>
    <mergeCell ref="AI213:AL213"/>
    <mergeCell ref="I216:M216"/>
    <mergeCell ref="N207:O207"/>
    <mergeCell ref="AI214:AL214"/>
    <mergeCell ref="AA214:AH214"/>
    <mergeCell ref="AA207:AC207"/>
    <mergeCell ref="AA213:AH213"/>
    <mergeCell ref="X210:Z210"/>
    <mergeCell ref="X214:Z214"/>
    <mergeCell ref="A211:H211"/>
    <mergeCell ref="S214:W214"/>
    <mergeCell ref="AA206:AC206"/>
    <mergeCell ref="X205:Z205"/>
    <mergeCell ref="AA205:AC205"/>
    <mergeCell ref="AA210:AC210"/>
    <mergeCell ref="X206:Z206"/>
    <mergeCell ref="A208:H208"/>
    <mergeCell ref="X207:Z207"/>
    <mergeCell ref="N206:O206"/>
    <mergeCell ref="X197:Z197"/>
    <mergeCell ref="AA197:AC197"/>
    <mergeCell ref="AA203:AD203"/>
    <mergeCell ref="AA202:AC202"/>
    <mergeCell ref="AA198:AC198"/>
    <mergeCell ref="AA200:AC200"/>
    <mergeCell ref="X202:Z202"/>
    <mergeCell ref="X198:Z198"/>
    <mergeCell ref="X199:Z199"/>
    <mergeCell ref="AA199:AC199"/>
    <mergeCell ref="AA191:AC191"/>
    <mergeCell ref="X195:Z195"/>
    <mergeCell ref="X196:Z196"/>
    <mergeCell ref="AA192:AD192"/>
    <mergeCell ref="AA196:AC196"/>
    <mergeCell ref="AA193:AD193"/>
    <mergeCell ref="AA195:AC195"/>
    <mergeCell ref="AA201:AC201"/>
    <mergeCell ref="X201:Z201"/>
    <mergeCell ref="X200:Z200"/>
    <mergeCell ref="N186:O186"/>
    <mergeCell ref="X186:Z186"/>
    <mergeCell ref="AA186:AC186"/>
    <mergeCell ref="N190:O190"/>
    <mergeCell ref="X190:Z190"/>
    <mergeCell ref="AA190:AC190"/>
    <mergeCell ref="N187:O187"/>
    <mergeCell ref="S193:W193"/>
    <mergeCell ref="AA185:AC185"/>
    <mergeCell ref="AA194:AC194"/>
    <mergeCell ref="X192:Z192"/>
    <mergeCell ref="AA187:AC187"/>
    <mergeCell ref="X185:Z185"/>
    <mergeCell ref="X194:Z194"/>
    <mergeCell ref="S192:W192"/>
    <mergeCell ref="X187:Z187"/>
    <mergeCell ref="X191:Z191"/>
    <mergeCell ref="AA178:AC178"/>
    <mergeCell ref="S183:W183"/>
    <mergeCell ref="X183:Z183"/>
    <mergeCell ref="AA183:AC183"/>
    <mergeCell ref="AA182:AC182"/>
    <mergeCell ref="AA180:AC180"/>
    <mergeCell ref="AA181:AC181"/>
    <mergeCell ref="X182:Z182"/>
    <mergeCell ref="AA172:AD172"/>
    <mergeCell ref="X174:Z174"/>
    <mergeCell ref="AA174:AC174"/>
    <mergeCell ref="X172:Z172"/>
    <mergeCell ref="AA173:AC173"/>
    <mergeCell ref="X173:Z173"/>
    <mergeCell ref="X177:Z177"/>
    <mergeCell ref="AA177:AC177"/>
    <mergeCell ref="AA176:AC176"/>
    <mergeCell ref="N183:R183"/>
    <mergeCell ref="X179:Z179"/>
    <mergeCell ref="AA179:AC179"/>
    <mergeCell ref="X178:Z178"/>
    <mergeCell ref="X176:Z176"/>
    <mergeCell ref="X180:Z180"/>
    <mergeCell ref="X181:Z181"/>
    <mergeCell ref="A168:K168"/>
    <mergeCell ref="L168:O168"/>
    <mergeCell ref="A164:K164"/>
    <mergeCell ref="L164:O164"/>
    <mergeCell ref="A165:K165"/>
    <mergeCell ref="L165:O165"/>
    <mergeCell ref="A167:K167"/>
    <mergeCell ref="L167:O167"/>
    <mergeCell ref="A166:K166"/>
    <mergeCell ref="L166:O166"/>
    <mergeCell ref="A163:K163"/>
    <mergeCell ref="X147:Z147"/>
    <mergeCell ref="S151:T151"/>
    <mergeCell ref="X151:Z151"/>
    <mergeCell ref="S147:T147"/>
    <mergeCell ref="X148:Z148"/>
    <mergeCell ref="X154:Z154"/>
    <mergeCell ref="L162:O162"/>
    <mergeCell ref="L161:O161"/>
    <mergeCell ref="L158:O158"/>
    <mergeCell ref="X150:Z150"/>
    <mergeCell ref="A149:H149"/>
    <mergeCell ref="A157:K157"/>
    <mergeCell ref="A159:K159"/>
    <mergeCell ref="L157:O157"/>
    <mergeCell ref="X149:Z149"/>
    <mergeCell ref="A160:K160"/>
    <mergeCell ref="AA154:AC154"/>
    <mergeCell ref="L160:O160"/>
    <mergeCell ref="Z157:AL163"/>
    <mergeCell ref="T162:Y162"/>
    <mergeCell ref="L159:O159"/>
    <mergeCell ref="L163:O163"/>
    <mergeCell ref="S154:W154"/>
    <mergeCell ref="A162:K162"/>
    <mergeCell ref="A161:K161"/>
    <mergeCell ref="AA151:AC151"/>
    <mergeCell ref="S153:W153"/>
    <mergeCell ref="X153:Z153"/>
    <mergeCell ref="AA153:AC153"/>
    <mergeCell ref="X152:Z152"/>
    <mergeCell ref="AA152:AC152"/>
    <mergeCell ref="S152:W152"/>
    <mergeCell ref="X145:Z145"/>
    <mergeCell ref="AI133:AK133"/>
    <mergeCell ref="AA144:AC144"/>
    <mergeCell ref="AB133:AH133"/>
    <mergeCell ref="X141:Z141"/>
    <mergeCell ref="AA141:AC141"/>
    <mergeCell ref="X142:Z142"/>
    <mergeCell ref="M137:AA137"/>
    <mergeCell ref="X143:Z143"/>
    <mergeCell ref="W133:X133"/>
    <mergeCell ref="AB130:AH130"/>
    <mergeCell ref="AI130:AK130"/>
    <mergeCell ref="AA150:AC150"/>
    <mergeCell ref="AI132:AK132"/>
    <mergeCell ref="AA143:AC143"/>
    <mergeCell ref="AB132:AH132"/>
    <mergeCell ref="AA148:AC148"/>
    <mergeCell ref="AA149:AC149"/>
    <mergeCell ref="S145:W145"/>
    <mergeCell ref="AI125:AK125"/>
    <mergeCell ref="AB125:AH125"/>
    <mergeCell ref="AI128:AK128"/>
    <mergeCell ref="AB129:AH129"/>
    <mergeCell ref="AA142:AC142"/>
    <mergeCell ref="AB134:AH134"/>
    <mergeCell ref="AI134:AK134"/>
    <mergeCell ref="AB135:AH135"/>
    <mergeCell ref="AI135:AK135"/>
    <mergeCell ref="AI129:AK129"/>
    <mergeCell ref="AI91:AL91"/>
    <mergeCell ref="AI96:AL96"/>
    <mergeCell ref="AI95:AL95"/>
    <mergeCell ref="A120:D120"/>
    <mergeCell ref="AI123:AK123"/>
    <mergeCell ref="AI127:AK127"/>
    <mergeCell ref="AB126:AH126"/>
    <mergeCell ref="AI126:AL126"/>
    <mergeCell ref="AB124:AH124"/>
    <mergeCell ref="AI124:AK124"/>
    <mergeCell ref="AI86:AL86"/>
    <mergeCell ref="AI94:AL94"/>
    <mergeCell ref="AI73:AL73"/>
    <mergeCell ref="AI85:AL85"/>
    <mergeCell ref="AI88:AL88"/>
    <mergeCell ref="AI87:AL87"/>
    <mergeCell ref="AI92:AL92"/>
    <mergeCell ref="AI93:AL93"/>
    <mergeCell ref="AI89:AL89"/>
    <mergeCell ref="AI90:AL90"/>
    <mergeCell ref="AI65:AL65"/>
    <mergeCell ref="AI72:AL72"/>
    <mergeCell ref="AI68:AL68"/>
    <mergeCell ref="AI71:AL71"/>
    <mergeCell ref="AI67:AL67"/>
    <mergeCell ref="AI76:AL76"/>
    <mergeCell ref="AH56:AL56"/>
    <mergeCell ref="AI63:AL63"/>
    <mergeCell ref="AI64:AL64"/>
    <mergeCell ref="AI62:AL62"/>
    <mergeCell ref="AI61:AL61"/>
    <mergeCell ref="AI59:AL59"/>
    <mergeCell ref="AI60:AL60"/>
    <mergeCell ref="AH57:AL57"/>
    <mergeCell ref="AI66:AL66"/>
    <mergeCell ref="AI84:AL84"/>
    <mergeCell ref="AI74:AL74"/>
    <mergeCell ref="AI82:AL82"/>
    <mergeCell ref="AI77:AL77"/>
    <mergeCell ref="AI80:AL80"/>
    <mergeCell ref="AI83:AL83"/>
    <mergeCell ref="AI75:AL75"/>
    <mergeCell ref="AI78:AL78"/>
    <mergeCell ref="AI79:AL79"/>
    <mergeCell ref="AI81:AL81"/>
    <mergeCell ref="H56:K56"/>
    <mergeCell ref="L56:O56"/>
    <mergeCell ref="V56:AA56"/>
    <mergeCell ref="V51:AA51"/>
    <mergeCell ref="L53:P53"/>
    <mergeCell ref="L52:O52"/>
    <mergeCell ref="V52:AA52"/>
    <mergeCell ref="AB57:AG57"/>
    <mergeCell ref="AH48:AL48"/>
    <mergeCell ref="V46:AA46"/>
    <mergeCell ref="AH51:AL51"/>
    <mergeCell ref="AH49:AL49"/>
    <mergeCell ref="V49:AA49"/>
    <mergeCell ref="AH39:AL39"/>
    <mergeCell ref="AH40:AL40"/>
    <mergeCell ref="V40:AA40"/>
    <mergeCell ref="AH53:AL53"/>
    <mergeCell ref="AB52:AG52"/>
    <mergeCell ref="V53:AA53"/>
    <mergeCell ref="AH52:AL52"/>
    <mergeCell ref="V50:AA50"/>
    <mergeCell ref="AH50:AL50"/>
    <mergeCell ref="V48:AA48"/>
    <mergeCell ref="AH45:AL45"/>
    <mergeCell ref="V45:AA45"/>
    <mergeCell ref="AC28:AL28"/>
    <mergeCell ref="AH33:AL33"/>
    <mergeCell ref="V38:AA38"/>
    <mergeCell ref="V44:AA44"/>
    <mergeCell ref="AH44:AL44"/>
    <mergeCell ref="V43:AA43"/>
    <mergeCell ref="AH43:AL43"/>
    <mergeCell ref="V42:AA42"/>
    <mergeCell ref="A22:I22"/>
    <mergeCell ref="A18:I18"/>
    <mergeCell ref="A19:I19"/>
    <mergeCell ref="L39:N39"/>
    <mergeCell ref="L38:N38"/>
    <mergeCell ref="AH34:AL34"/>
    <mergeCell ref="AH32:AL32"/>
    <mergeCell ref="V33:AA33"/>
    <mergeCell ref="Y28:AB28"/>
    <mergeCell ref="Y29:AB29"/>
    <mergeCell ref="AC29:AL29"/>
    <mergeCell ref="S22:X22"/>
    <mergeCell ref="S21:X21"/>
    <mergeCell ref="J21:R21"/>
    <mergeCell ref="A29:I29"/>
    <mergeCell ref="J29:R29"/>
    <mergeCell ref="A27:I27"/>
    <mergeCell ref="J27:R27"/>
    <mergeCell ref="A28:I28"/>
    <mergeCell ref="J28:R28"/>
    <mergeCell ref="A21:I21"/>
    <mergeCell ref="J18:R18"/>
    <mergeCell ref="J19:R19"/>
    <mergeCell ref="S19:X19"/>
    <mergeCell ref="S18:X18"/>
    <mergeCell ref="Y10:AB10"/>
    <mergeCell ref="S9:X9"/>
    <mergeCell ref="Y9:AB9"/>
    <mergeCell ref="Y8:AB8"/>
    <mergeCell ref="Y12:AB12"/>
    <mergeCell ref="J12:R12"/>
    <mergeCell ref="S13:X13"/>
    <mergeCell ref="Y11:AB11"/>
    <mergeCell ref="S10:X10"/>
    <mergeCell ref="S8:X8"/>
    <mergeCell ref="J10:R10"/>
    <mergeCell ref="J9:R9"/>
    <mergeCell ref="J17:R17"/>
    <mergeCell ref="S17:X17"/>
    <mergeCell ref="Y17:AB17"/>
    <mergeCell ref="A14:I14"/>
    <mergeCell ref="J14:R14"/>
    <mergeCell ref="S15:X15"/>
    <mergeCell ref="A17:I17"/>
    <mergeCell ref="J15:R15"/>
    <mergeCell ref="Y16:AB16"/>
    <mergeCell ref="S16:X16"/>
    <mergeCell ref="A11:I11"/>
    <mergeCell ref="Y13:AB13"/>
    <mergeCell ref="A16:I16"/>
    <mergeCell ref="J16:R16"/>
    <mergeCell ref="S14:X14"/>
    <mergeCell ref="Y14:AB14"/>
    <mergeCell ref="A15:I15"/>
    <mergeCell ref="A13:I13"/>
    <mergeCell ref="A12:I12"/>
    <mergeCell ref="J13:R13"/>
    <mergeCell ref="Y7:AB7"/>
    <mergeCell ref="S11:X11"/>
    <mergeCell ref="J7:R7"/>
    <mergeCell ref="A8:I8"/>
    <mergeCell ref="J8:R8"/>
    <mergeCell ref="J11:R11"/>
    <mergeCell ref="A9:I9"/>
    <mergeCell ref="A7:I7"/>
    <mergeCell ref="A10:I10"/>
    <mergeCell ref="S7:X7"/>
    <mergeCell ref="AC5:AL5"/>
    <mergeCell ref="AC6:AL6"/>
    <mergeCell ref="AC7:AL7"/>
    <mergeCell ref="AC8:AL8"/>
    <mergeCell ref="AC13:AL13"/>
    <mergeCell ref="AC12:AL12"/>
    <mergeCell ref="AC9:AL9"/>
    <mergeCell ref="AC11:AL11"/>
    <mergeCell ref="S12:X12"/>
    <mergeCell ref="AC10:AL10"/>
    <mergeCell ref="V36:AA36"/>
    <mergeCell ref="V39:AA39"/>
    <mergeCell ref="AC26:AL26"/>
    <mergeCell ref="AC15:AL15"/>
    <mergeCell ref="AC16:AL16"/>
    <mergeCell ref="AC18:AL18"/>
    <mergeCell ref="Y20:AB20"/>
    <mergeCell ref="AH35:AL35"/>
    <mergeCell ref="AC27:AL27"/>
    <mergeCell ref="V34:AA34"/>
    <mergeCell ref="X146:Z146"/>
    <mergeCell ref="AA146:AC146"/>
    <mergeCell ref="V57:AA57"/>
    <mergeCell ref="AB128:AH128"/>
    <mergeCell ref="AB127:AH127"/>
    <mergeCell ref="AA145:AC145"/>
    <mergeCell ref="AB131:AH131"/>
    <mergeCell ref="X144:Z144"/>
    <mergeCell ref="V35:AA35"/>
    <mergeCell ref="S28:X28"/>
    <mergeCell ref="S29:X29"/>
    <mergeCell ref="V32:AA32"/>
    <mergeCell ref="AH47:AL47"/>
    <mergeCell ref="V47:AA47"/>
    <mergeCell ref="AH38:AL38"/>
    <mergeCell ref="AH36:AL36"/>
    <mergeCell ref="AH42:AL42"/>
    <mergeCell ref="V41:AA41"/>
    <mergeCell ref="AH41:AL41"/>
    <mergeCell ref="V37:AA37"/>
    <mergeCell ref="AH37:AL37"/>
    <mergeCell ref="AH46:AL46"/>
    <mergeCell ref="A20:I20"/>
    <mergeCell ref="J20:R20"/>
    <mergeCell ref="S20:X20"/>
    <mergeCell ref="A24:I24"/>
    <mergeCell ref="S23:X23"/>
    <mergeCell ref="A23:I23"/>
    <mergeCell ref="S24:X24"/>
    <mergeCell ref="J23:R23"/>
    <mergeCell ref="J24:R24"/>
    <mergeCell ref="J22:R22"/>
    <mergeCell ref="A57:G57"/>
    <mergeCell ref="H57:K57"/>
    <mergeCell ref="L57:P57"/>
    <mergeCell ref="Q57:U57"/>
    <mergeCell ref="AC22:AL22"/>
    <mergeCell ref="A25:I25"/>
    <mergeCell ref="J25:R25"/>
    <mergeCell ref="A26:I26"/>
    <mergeCell ref="Y25:AB25"/>
    <mergeCell ref="Y26:AB26"/>
    <mergeCell ref="Y23:AB23"/>
    <mergeCell ref="J26:R26"/>
    <mergeCell ref="S26:X26"/>
    <mergeCell ref="S25:X25"/>
    <mergeCell ref="AC14:AL14"/>
    <mergeCell ref="AC17:AL17"/>
    <mergeCell ref="Y19:AB19"/>
    <mergeCell ref="Y18:AB18"/>
    <mergeCell ref="AC19:AL19"/>
    <mergeCell ref="Y15:AB15"/>
    <mergeCell ref="AC20:AL20"/>
    <mergeCell ref="AC21:AL21"/>
    <mergeCell ref="Y21:AB21"/>
    <mergeCell ref="S27:X27"/>
    <mergeCell ref="AC23:AL23"/>
    <mergeCell ref="AC24:AL24"/>
    <mergeCell ref="Y24:AB24"/>
    <mergeCell ref="Y27:AB27"/>
    <mergeCell ref="AC25:AL25"/>
    <mergeCell ref="Y22:AB22"/>
  </mergeCells>
  <printOptions horizontalCentered="1"/>
  <pageMargins left="0" right="0" top="0.15763888888888888" bottom="0" header="0.15763888888888888" footer="0"/>
  <pageSetup fitToHeight="15" fitToWidth="1" horizontalDpi="300" verticalDpi="300" orientation="portrait" paperSize="9" scale="37" r:id="rId2"/>
  <headerFooter alignWithMargins="0">
    <oddHeader>&amp;Rпрайс лист от &amp;D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4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2.75390625" style="0" customWidth="1"/>
    <col min="2" max="18" width="2.25390625" style="0" customWidth="1"/>
    <col min="19" max="19" width="2.375" style="0" customWidth="1"/>
    <col min="20" max="30" width="2.25390625" style="0" customWidth="1"/>
    <col min="31" max="31" width="2.625" style="0" customWidth="1"/>
    <col min="32" max="34" width="2.25390625" style="0" customWidth="1"/>
    <col min="35" max="35" width="1.37890625" style="0" customWidth="1"/>
    <col min="36" max="37" width="2.25390625" style="0" customWidth="1"/>
    <col min="38" max="38" width="3.625" style="0" customWidth="1"/>
    <col min="39" max="39" width="9.25390625" style="0" customWidth="1"/>
    <col min="46" max="46" width="7.00390625" style="0" customWidth="1"/>
    <col min="47" max="47" width="9.125" style="0" hidden="1" customWidth="1"/>
  </cols>
  <sheetData>
    <row r="1" ht="27.75">
      <c r="A1" s="1668" t="s">
        <v>731</v>
      </c>
    </row>
    <row r="2" ht="12.75">
      <c r="A2" s="1669"/>
    </row>
    <row r="3" ht="12.75">
      <c r="A3" s="1670" t="s">
        <v>732</v>
      </c>
    </row>
    <row r="4" ht="12.75">
      <c r="A4" s="1669" t="s">
        <v>733</v>
      </c>
    </row>
    <row r="5" ht="12.75">
      <c r="A5" s="1669" t="s">
        <v>734</v>
      </c>
    </row>
    <row r="6" ht="26.25">
      <c r="A6" s="1671" t="s">
        <v>735</v>
      </c>
    </row>
    <row r="7" ht="12.75">
      <c r="A7" s="1672" t="s">
        <v>736</v>
      </c>
    </row>
    <row r="8" ht="12.75">
      <c r="A8" s="1669"/>
    </row>
    <row r="9" ht="15.75">
      <c r="A9" s="1673" t="s">
        <v>737</v>
      </c>
    </row>
    <row r="12" ht="13.5" thickBot="1"/>
    <row r="13" spans="1:39" ht="14.25" customHeight="1">
      <c r="A13" s="295"/>
      <c r="B13" s="296" t="s">
        <v>1726</v>
      </c>
      <c r="C13" s="297"/>
      <c r="D13" s="297"/>
      <c r="E13" s="297"/>
      <c r="F13" s="297"/>
      <c r="G13" s="297"/>
      <c r="H13" s="297"/>
      <c r="I13" s="297"/>
      <c r="J13" s="297"/>
      <c r="K13" s="29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/>
    </row>
    <row r="14" spans="1:39" ht="10.5" customHeight="1">
      <c r="A14" s="1353" t="s">
        <v>1518</v>
      </c>
      <c r="B14" s="1353"/>
      <c r="C14" s="1353"/>
      <c r="D14" s="1353"/>
      <c r="E14" s="1353"/>
      <c r="F14" s="1353"/>
      <c r="G14" s="1353"/>
      <c r="H14" s="1353"/>
      <c r="I14" s="1353"/>
      <c r="J14" s="1353"/>
      <c r="K14" s="1353"/>
      <c r="L14" s="1353"/>
      <c r="M14" s="1353"/>
      <c r="N14" s="1353"/>
      <c r="O14" s="1353"/>
      <c r="P14" s="1353"/>
      <c r="Q14" s="1353"/>
      <c r="R14" s="1353"/>
      <c r="S14" s="1353"/>
      <c r="T14" s="1353"/>
      <c r="U14" s="1353"/>
      <c r="V14" s="1353"/>
      <c r="W14" s="1353"/>
      <c r="X14" s="1353"/>
      <c r="Y14" s="1353"/>
      <c r="Z14" s="1353"/>
      <c r="AA14" s="1353"/>
      <c r="AB14" s="1353"/>
      <c r="AC14" s="1353"/>
      <c r="AD14" s="1353"/>
      <c r="AE14" s="1353"/>
      <c r="AF14" s="1353"/>
      <c r="AG14" s="1353"/>
      <c r="AH14" s="1353"/>
      <c r="AI14" s="1353"/>
      <c r="AJ14" s="1353"/>
      <c r="AK14" s="1353"/>
      <c r="AL14" s="1353"/>
      <c r="AM14" s="1353"/>
    </row>
    <row r="15" spans="1:39" ht="10.5" customHeight="1">
      <c r="A15" s="298" t="s">
        <v>1727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300"/>
    </row>
    <row r="16" spans="1:39" ht="10.5" customHeight="1">
      <c r="A16" s="1354" t="s">
        <v>1119</v>
      </c>
      <c r="B16" s="1354"/>
      <c r="C16" s="1354"/>
      <c r="D16" s="1354"/>
      <c r="E16" s="1354"/>
      <c r="F16" s="1354"/>
      <c r="G16" s="1122" t="s">
        <v>1728</v>
      </c>
      <c r="H16" s="1122"/>
      <c r="I16" s="1122"/>
      <c r="J16" s="1123" t="s">
        <v>1729</v>
      </c>
      <c r="K16" s="1123"/>
      <c r="L16" s="1123"/>
      <c r="M16" s="1123"/>
      <c r="N16" s="1123" t="s">
        <v>1730</v>
      </c>
      <c r="O16" s="1123"/>
      <c r="P16" s="1123"/>
      <c r="Q16" s="1124" t="s">
        <v>1731</v>
      </c>
      <c r="R16" s="1124"/>
      <c r="S16" s="1124"/>
      <c r="T16" s="1123" t="s">
        <v>1732</v>
      </c>
      <c r="U16" s="1123"/>
      <c r="V16" s="1123"/>
      <c r="W16" s="1123" t="s">
        <v>1733</v>
      </c>
      <c r="X16" s="1123"/>
      <c r="Y16" s="1123"/>
      <c r="Z16" s="1123"/>
      <c r="AA16" s="1123"/>
      <c r="AB16" s="1123"/>
      <c r="AC16" s="1130" t="s">
        <v>1172</v>
      </c>
      <c r="AD16" s="1130"/>
      <c r="AE16" s="1130"/>
      <c r="AF16" s="1130"/>
      <c r="AG16" s="1130"/>
      <c r="AH16" s="1130"/>
      <c r="AI16" s="1134"/>
      <c r="AJ16" s="1134"/>
      <c r="AK16" s="1134"/>
      <c r="AL16" s="1134"/>
      <c r="AM16" s="303" t="s">
        <v>871</v>
      </c>
    </row>
    <row r="17" spans="1:39" ht="10.5" customHeight="1">
      <c r="A17" s="1354"/>
      <c r="B17" s="1354"/>
      <c r="C17" s="1354"/>
      <c r="D17" s="1354"/>
      <c r="E17" s="1354"/>
      <c r="F17" s="1354"/>
      <c r="G17" s="1122"/>
      <c r="H17" s="1122"/>
      <c r="I17" s="1122"/>
      <c r="J17" s="1123"/>
      <c r="K17" s="1123"/>
      <c r="L17" s="1123"/>
      <c r="M17" s="1123"/>
      <c r="N17" s="1123"/>
      <c r="O17" s="1123"/>
      <c r="P17" s="1123"/>
      <c r="Q17" s="1135" t="s">
        <v>1734</v>
      </c>
      <c r="R17" s="1135"/>
      <c r="S17" s="1135"/>
      <c r="T17" s="1123"/>
      <c r="U17" s="1123"/>
      <c r="V17" s="1123"/>
      <c r="W17" s="1123"/>
      <c r="X17" s="1123"/>
      <c r="Y17" s="1123"/>
      <c r="Z17" s="1123"/>
      <c r="AA17" s="1123"/>
      <c r="AB17" s="1123"/>
      <c r="AC17" s="1130"/>
      <c r="AD17" s="1130"/>
      <c r="AE17" s="1130"/>
      <c r="AF17" s="1130"/>
      <c r="AG17" s="1130"/>
      <c r="AH17" s="1130"/>
      <c r="AI17" s="1136"/>
      <c r="AJ17" s="1136"/>
      <c r="AK17" s="1136"/>
      <c r="AL17" s="1136"/>
      <c r="AM17" s="305"/>
    </row>
    <row r="18" spans="1:47" s="311" customFormat="1" ht="10.5" customHeight="1">
      <c r="A18" s="306" t="s">
        <v>1735</v>
      </c>
      <c r="B18" s="307"/>
      <c r="C18" s="307"/>
      <c r="D18" s="307"/>
      <c r="E18" s="307"/>
      <c r="F18" s="308"/>
      <c r="G18" s="1229">
        <v>220</v>
      </c>
      <c r="H18" s="1229"/>
      <c r="I18" s="1229"/>
      <c r="J18" s="1256" t="s">
        <v>1736</v>
      </c>
      <c r="K18" s="1256"/>
      <c r="L18" s="1256"/>
      <c r="M18" s="1256"/>
      <c r="N18" s="1256"/>
      <c r="O18" s="1256"/>
      <c r="P18" s="1256"/>
      <c r="Q18" s="1256" t="s">
        <v>1737</v>
      </c>
      <c r="R18" s="1256"/>
      <c r="S18" s="1256"/>
      <c r="T18" s="1229">
        <v>4.1</v>
      </c>
      <c r="U18" s="1229"/>
      <c r="V18" s="1229"/>
      <c r="W18" s="1229" t="s">
        <v>1738</v>
      </c>
      <c r="X18" s="1229"/>
      <c r="Y18" s="1229"/>
      <c r="Z18" s="1229"/>
      <c r="AA18" s="1229"/>
      <c r="AB18" s="1229"/>
      <c r="AC18" s="1268" t="s">
        <v>1739</v>
      </c>
      <c r="AD18" s="1268"/>
      <c r="AE18" s="1268"/>
      <c r="AF18" s="1268"/>
      <c r="AG18" s="1268"/>
      <c r="AH18" s="1268"/>
      <c r="AI18" s="1269"/>
      <c r="AJ18" s="1269"/>
      <c r="AK18" s="1269"/>
      <c r="AL18" s="1269"/>
      <c r="AM18" s="311">
        <f>AU18*1.3</f>
        <v>33241</v>
      </c>
      <c r="AU18" s="310">
        <v>25570</v>
      </c>
    </row>
    <row r="19" spans="1:47" s="311" customFormat="1" ht="10.5" customHeight="1">
      <c r="A19" s="306" t="s">
        <v>1740</v>
      </c>
      <c r="B19" s="307"/>
      <c r="C19" s="307"/>
      <c r="D19" s="307"/>
      <c r="E19" s="307"/>
      <c r="F19" s="308"/>
      <c r="G19" s="1229">
        <v>220</v>
      </c>
      <c r="H19" s="1229"/>
      <c r="I19" s="1229"/>
      <c r="J19" s="1097" t="s">
        <v>1741</v>
      </c>
      <c r="K19" s="1097"/>
      <c r="L19" s="1097"/>
      <c r="M19" s="1097"/>
      <c r="N19" s="1249"/>
      <c r="O19" s="1249"/>
      <c r="P19" s="1249"/>
      <c r="Q19" s="1249" t="s">
        <v>340</v>
      </c>
      <c r="R19" s="1249"/>
      <c r="S19" s="1249"/>
      <c r="T19" s="1249" t="s">
        <v>1743</v>
      </c>
      <c r="U19" s="1249"/>
      <c r="V19" s="1249"/>
      <c r="W19" s="1229" t="s">
        <v>1744</v>
      </c>
      <c r="X19" s="1229"/>
      <c r="Y19" s="1229"/>
      <c r="Z19" s="1229"/>
      <c r="AA19" s="1229"/>
      <c r="AB19" s="1229"/>
      <c r="AC19" s="1355" t="s">
        <v>1745</v>
      </c>
      <c r="AD19" s="1355"/>
      <c r="AE19" s="1355"/>
      <c r="AF19" s="1355"/>
      <c r="AG19" s="1355"/>
      <c r="AH19" s="1355"/>
      <c r="AI19" s="1355"/>
      <c r="AJ19" s="1355"/>
      <c r="AK19" s="1355"/>
      <c r="AL19" s="1355"/>
      <c r="AM19" s="311">
        <f aca="true" t="shared" si="0" ref="AM19:AM28">AU19*1.3</f>
        <v>53417</v>
      </c>
      <c r="AU19" s="840">
        <v>41090</v>
      </c>
    </row>
    <row r="20" spans="1:47" s="311" customFormat="1" ht="10.5" customHeight="1">
      <c r="A20" s="306" t="s">
        <v>835</v>
      </c>
      <c r="B20" s="307"/>
      <c r="C20" s="307"/>
      <c r="D20" s="307"/>
      <c r="E20" s="307"/>
      <c r="F20" s="308"/>
      <c r="G20" s="1192">
        <v>220</v>
      </c>
      <c r="H20" s="1193"/>
      <c r="I20" s="1194"/>
      <c r="J20" s="1192" t="s">
        <v>1741</v>
      </c>
      <c r="K20" s="1193"/>
      <c r="L20" s="1193"/>
      <c r="M20" s="1194"/>
      <c r="N20" s="1265"/>
      <c r="O20" s="1266"/>
      <c r="P20" s="1267"/>
      <c r="Q20" s="1265" t="s">
        <v>340</v>
      </c>
      <c r="R20" s="1266"/>
      <c r="S20" s="1267"/>
      <c r="T20" s="1265" t="s">
        <v>1743</v>
      </c>
      <c r="U20" s="1266"/>
      <c r="V20" s="1267"/>
      <c r="W20" s="1192" t="s">
        <v>836</v>
      </c>
      <c r="X20" s="1193"/>
      <c r="Y20" s="1193"/>
      <c r="Z20" s="1193"/>
      <c r="AA20" s="1193"/>
      <c r="AB20" s="1194"/>
      <c r="AC20" s="1355" t="s">
        <v>837</v>
      </c>
      <c r="AD20" s="1355"/>
      <c r="AE20" s="1355"/>
      <c r="AF20" s="1355"/>
      <c r="AG20" s="1355"/>
      <c r="AH20" s="1355"/>
      <c r="AI20" s="1355"/>
      <c r="AJ20" s="1355"/>
      <c r="AK20" s="1355"/>
      <c r="AL20" s="1355"/>
      <c r="AM20" s="311">
        <f t="shared" si="0"/>
        <v>64129</v>
      </c>
      <c r="AU20" s="312">
        <v>49330</v>
      </c>
    </row>
    <row r="21" spans="1:47" s="311" customFormat="1" ht="10.5" customHeight="1">
      <c r="A21" s="306" t="s">
        <v>1746</v>
      </c>
      <c r="B21" s="307"/>
      <c r="C21" s="307"/>
      <c r="D21" s="307"/>
      <c r="E21" s="307"/>
      <c r="F21" s="308"/>
      <c r="G21" s="1229">
        <v>220</v>
      </c>
      <c r="H21" s="1229"/>
      <c r="I21" s="1229"/>
      <c r="J21" s="1229" t="s">
        <v>1747</v>
      </c>
      <c r="K21" s="1229"/>
      <c r="L21" s="1229"/>
      <c r="M21" s="1229"/>
      <c r="N21" s="1256"/>
      <c r="O21" s="1256"/>
      <c r="P21" s="1256"/>
      <c r="Q21" s="1256" t="s">
        <v>1742</v>
      </c>
      <c r="R21" s="1256"/>
      <c r="S21" s="1256"/>
      <c r="T21" s="1256" t="s">
        <v>1748</v>
      </c>
      <c r="U21" s="1256"/>
      <c r="V21" s="1256"/>
      <c r="W21" s="1229" t="s">
        <v>1749</v>
      </c>
      <c r="X21" s="1229"/>
      <c r="Y21" s="1229"/>
      <c r="Z21" s="1229"/>
      <c r="AA21" s="1229"/>
      <c r="AB21" s="1229"/>
      <c r="AC21" s="1276" t="s">
        <v>1739</v>
      </c>
      <c r="AD21" s="1276"/>
      <c r="AE21" s="1276"/>
      <c r="AF21" s="1276"/>
      <c r="AG21" s="1276"/>
      <c r="AH21" s="1276"/>
      <c r="AI21" s="314"/>
      <c r="AJ21" s="314"/>
      <c r="AK21" s="314"/>
      <c r="AL21" s="315"/>
      <c r="AM21" s="311">
        <f t="shared" si="0"/>
        <v>64259</v>
      </c>
      <c r="AU21" s="316">
        <v>49430</v>
      </c>
    </row>
    <row r="22" spans="1:47" s="311" customFormat="1" ht="10.5" customHeight="1">
      <c r="A22" s="306" t="s">
        <v>1750</v>
      </c>
      <c r="B22" s="307"/>
      <c r="C22" s="307"/>
      <c r="D22" s="307"/>
      <c r="E22" s="307"/>
      <c r="F22" s="308"/>
      <c r="G22" s="1229">
        <v>220</v>
      </c>
      <c r="H22" s="1229"/>
      <c r="I22" s="1229"/>
      <c r="J22" s="1229" t="s">
        <v>1747</v>
      </c>
      <c r="K22" s="1229"/>
      <c r="L22" s="1229"/>
      <c r="M22" s="1229"/>
      <c r="N22" s="1256"/>
      <c r="O22" s="1256"/>
      <c r="P22" s="1256"/>
      <c r="Q22" s="1256" t="s">
        <v>1742</v>
      </c>
      <c r="R22" s="1256"/>
      <c r="S22" s="1256"/>
      <c r="T22" s="1256" t="s">
        <v>1748</v>
      </c>
      <c r="U22" s="1256"/>
      <c r="V22" s="1256"/>
      <c r="W22" s="1229" t="s">
        <v>1749</v>
      </c>
      <c r="X22" s="1229"/>
      <c r="Y22" s="1229"/>
      <c r="Z22" s="1229"/>
      <c r="AA22" s="1229"/>
      <c r="AB22" s="1229"/>
      <c r="AC22" s="1268" t="s">
        <v>1739</v>
      </c>
      <c r="AD22" s="1268"/>
      <c r="AE22" s="1268"/>
      <c r="AF22" s="1268"/>
      <c r="AG22" s="1268"/>
      <c r="AH22" s="1268"/>
      <c r="AI22" s="314"/>
      <c r="AJ22" s="314"/>
      <c r="AK22" s="314"/>
      <c r="AL22" s="315"/>
      <c r="AM22" s="311">
        <f t="shared" si="0"/>
        <v>80951</v>
      </c>
      <c r="AU22" s="312">
        <v>62270</v>
      </c>
    </row>
    <row r="23" spans="1:47" s="311" customFormat="1" ht="10.5" customHeight="1">
      <c r="A23" s="306" t="s">
        <v>1751</v>
      </c>
      <c r="B23" s="307"/>
      <c r="C23" s="307"/>
      <c r="D23" s="307"/>
      <c r="E23" s="307"/>
      <c r="F23" s="308"/>
      <c r="G23" s="1229">
        <v>380</v>
      </c>
      <c r="H23" s="1229"/>
      <c r="I23" s="1229"/>
      <c r="J23" s="1229" t="s">
        <v>1752</v>
      </c>
      <c r="K23" s="1229"/>
      <c r="L23" s="1229"/>
      <c r="M23" s="1229"/>
      <c r="N23" s="1256"/>
      <c r="O23" s="1256"/>
      <c r="P23" s="1256"/>
      <c r="Q23" s="1256" t="s">
        <v>1737</v>
      </c>
      <c r="R23" s="1256"/>
      <c r="S23" s="1256"/>
      <c r="T23" s="1256" t="s">
        <v>1753</v>
      </c>
      <c r="U23" s="1256"/>
      <c r="V23" s="1256"/>
      <c r="W23" s="1229" t="s">
        <v>1754</v>
      </c>
      <c r="X23" s="1229"/>
      <c r="Y23" s="1229"/>
      <c r="Z23" s="1229"/>
      <c r="AA23" s="1229"/>
      <c r="AB23" s="1229"/>
      <c r="AC23" s="1276" t="s">
        <v>1739</v>
      </c>
      <c r="AD23" s="1276"/>
      <c r="AE23" s="1276"/>
      <c r="AF23" s="1276"/>
      <c r="AG23" s="1276"/>
      <c r="AH23" s="1276"/>
      <c r="AI23" s="314"/>
      <c r="AJ23" s="314"/>
      <c r="AK23" s="314"/>
      <c r="AL23" s="315"/>
      <c r="AM23" s="311">
        <f t="shared" si="0"/>
        <v>148421</v>
      </c>
      <c r="AU23" s="316">
        <v>114170</v>
      </c>
    </row>
    <row r="24" spans="1:47" s="311" customFormat="1" ht="10.5" customHeight="1">
      <c r="A24" s="306" t="s">
        <v>1755</v>
      </c>
      <c r="B24" s="307"/>
      <c r="C24" s="307"/>
      <c r="D24" s="307"/>
      <c r="E24" s="307"/>
      <c r="F24" s="317"/>
      <c r="G24" s="318" t="s">
        <v>1756</v>
      </c>
      <c r="H24" s="116"/>
      <c r="I24" s="319"/>
      <c r="J24" s="110"/>
      <c r="K24" s="320" t="s">
        <v>1757</v>
      </c>
      <c r="L24" s="116"/>
      <c r="M24" s="319"/>
      <c r="N24" s="321"/>
      <c r="O24" s="322"/>
      <c r="P24" s="323"/>
      <c r="Q24" s="321"/>
      <c r="R24" s="322" t="s">
        <v>1742</v>
      </c>
      <c r="S24" s="323"/>
      <c r="T24" s="321"/>
      <c r="U24" s="322" t="s">
        <v>1758</v>
      </c>
      <c r="V24" s="323"/>
      <c r="W24" s="1229" t="s">
        <v>1759</v>
      </c>
      <c r="X24" s="1229"/>
      <c r="Y24" s="1229"/>
      <c r="Z24" s="1229"/>
      <c r="AA24" s="1229"/>
      <c r="AB24" s="1229"/>
      <c r="AC24" s="1276" t="s">
        <v>1739</v>
      </c>
      <c r="AD24" s="1276"/>
      <c r="AE24" s="1276"/>
      <c r="AF24" s="1276"/>
      <c r="AG24" s="1276"/>
      <c r="AH24" s="1276"/>
      <c r="AI24" s="314"/>
      <c r="AJ24" s="314"/>
      <c r="AK24" s="314"/>
      <c r="AL24" s="315"/>
      <c r="AM24" s="311">
        <f t="shared" si="0"/>
        <v>167895</v>
      </c>
      <c r="AU24" s="316">
        <v>129150</v>
      </c>
    </row>
    <row r="25" spans="1:47" s="311" customFormat="1" ht="10.5" customHeight="1">
      <c r="A25" s="306" t="s">
        <v>1760</v>
      </c>
      <c r="B25" s="307"/>
      <c r="C25" s="307"/>
      <c r="D25" s="307"/>
      <c r="E25" s="307"/>
      <c r="F25" s="308"/>
      <c r="G25" s="1229">
        <v>380</v>
      </c>
      <c r="H25" s="1229"/>
      <c r="I25" s="1229"/>
      <c r="J25" s="1229" t="s">
        <v>1761</v>
      </c>
      <c r="K25" s="1229"/>
      <c r="L25" s="1229"/>
      <c r="M25" s="1229"/>
      <c r="N25" s="1256"/>
      <c r="O25" s="1256"/>
      <c r="P25" s="1256"/>
      <c r="Q25" s="1256" t="s">
        <v>1737</v>
      </c>
      <c r="R25" s="1256"/>
      <c r="S25" s="1256"/>
      <c r="T25" s="1256" t="s">
        <v>1753</v>
      </c>
      <c r="U25" s="1256"/>
      <c r="V25" s="1256"/>
      <c r="W25" s="1229" t="s">
        <v>1754</v>
      </c>
      <c r="X25" s="1229"/>
      <c r="Y25" s="1229"/>
      <c r="Z25" s="1229"/>
      <c r="AA25" s="1229"/>
      <c r="AB25" s="1229"/>
      <c r="AC25" s="1268" t="s">
        <v>1739</v>
      </c>
      <c r="AD25" s="1268"/>
      <c r="AE25" s="1268"/>
      <c r="AF25" s="1268"/>
      <c r="AG25" s="1268"/>
      <c r="AH25" s="1268"/>
      <c r="AI25" s="314"/>
      <c r="AJ25" s="314"/>
      <c r="AK25" s="314"/>
      <c r="AL25" s="315"/>
      <c r="AM25" s="311">
        <f t="shared" si="0"/>
        <v>141739</v>
      </c>
      <c r="AU25" s="316">
        <v>109030</v>
      </c>
    </row>
    <row r="26" spans="1:47" s="311" customFormat="1" ht="10.5" customHeight="1">
      <c r="A26" s="306" t="s">
        <v>1762</v>
      </c>
      <c r="B26" s="307"/>
      <c r="C26" s="307"/>
      <c r="D26" s="307"/>
      <c r="E26" s="307"/>
      <c r="F26" s="308"/>
      <c r="G26" s="1229">
        <v>380</v>
      </c>
      <c r="H26" s="1229"/>
      <c r="I26" s="1229"/>
      <c r="J26" s="1229" t="s">
        <v>1763</v>
      </c>
      <c r="K26" s="1229"/>
      <c r="L26" s="1229"/>
      <c r="M26" s="1229"/>
      <c r="N26" s="1256"/>
      <c r="O26" s="1256"/>
      <c r="P26" s="1256"/>
      <c r="Q26" s="1256" t="s">
        <v>1742</v>
      </c>
      <c r="R26" s="1256"/>
      <c r="S26" s="1256"/>
      <c r="T26" s="1256" t="s">
        <v>1764</v>
      </c>
      <c r="U26" s="1256"/>
      <c r="V26" s="1256"/>
      <c r="W26" s="1229" t="s">
        <v>1765</v>
      </c>
      <c r="X26" s="1229"/>
      <c r="Y26" s="1229"/>
      <c r="Z26" s="1229"/>
      <c r="AA26" s="1229"/>
      <c r="AB26" s="1229"/>
      <c r="AC26" s="1276" t="s">
        <v>1739</v>
      </c>
      <c r="AD26" s="1276"/>
      <c r="AE26" s="1276"/>
      <c r="AF26" s="1276"/>
      <c r="AG26" s="1276"/>
      <c r="AH26" s="1276"/>
      <c r="AI26" s="314"/>
      <c r="AJ26" s="314"/>
      <c r="AK26" s="314"/>
      <c r="AL26" s="315"/>
      <c r="AM26" s="311">
        <f t="shared" si="0"/>
        <v>173186</v>
      </c>
      <c r="AU26" s="312">
        <v>133220</v>
      </c>
    </row>
    <row r="27" spans="1:47" s="311" customFormat="1" ht="10.5" customHeight="1">
      <c r="A27" s="306" t="s">
        <v>1766</v>
      </c>
      <c r="B27" s="307"/>
      <c r="C27" s="307"/>
      <c r="D27" s="307"/>
      <c r="E27" s="307"/>
      <c r="F27" s="308"/>
      <c r="G27" s="1229">
        <v>380</v>
      </c>
      <c r="H27" s="1229"/>
      <c r="I27" s="1229"/>
      <c r="J27" s="1229" t="s">
        <v>1767</v>
      </c>
      <c r="K27" s="1229"/>
      <c r="L27" s="1229"/>
      <c r="M27" s="1229"/>
      <c r="N27" s="1256"/>
      <c r="O27" s="1256"/>
      <c r="P27" s="1256"/>
      <c r="Q27" s="1256" t="s">
        <v>1742</v>
      </c>
      <c r="R27" s="1256"/>
      <c r="S27" s="1256"/>
      <c r="T27" s="1256" t="s">
        <v>1764</v>
      </c>
      <c r="U27" s="1256"/>
      <c r="V27" s="1256"/>
      <c r="W27" s="1229" t="s">
        <v>1765</v>
      </c>
      <c r="X27" s="1229"/>
      <c r="Y27" s="1229"/>
      <c r="Z27" s="1229"/>
      <c r="AA27" s="1229"/>
      <c r="AB27" s="1229"/>
      <c r="AC27" s="1295" t="s">
        <v>1739</v>
      </c>
      <c r="AD27" s="1295"/>
      <c r="AE27" s="1295"/>
      <c r="AF27" s="1295"/>
      <c r="AG27" s="1295"/>
      <c r="AH27" s="1295"/>
      <c r="AI27" s="1295"/>
      <c r="AJ27" s="1295"/>
      <c r="AK27" s="1295"/>
      <c r="AL27" s="1295"/>
      <c r="AM27" s="311">
        <f t="shared" si="0"/>
        <v>200031</v>
      </c>
      <c r="AU27" s="316">
        <v>153870</v>
      </c>
    </row>
    <row r="28" spans="1:47" s="311" customFormat="1" ht="10.5" customHeight="1" thickBot="1">
      <c r="A28" s="306" t="s">
        <v>1768</v>
      </c>
      <c r="B28" s="307"/>
      <c r="C28" s="307"/>
      <c r="D28" s="307"/>
      <c r="E28" s="307"/>
      <c r="F28" s="308"/>
      <c r="G28" s="1088">
        <v>380</v>
      </c>
      <c r="H28" s="1088"/>
      <c r="I28" s="1088"/>
      <c r="J28" s="1088" t="s">
        <v>1769</v>
      </c>
      <c r="K28" s="1088"/>
      <c r="L28" s="1088"/>
      <c r="M28" s="1088"/>
      <c r="N28" s="1088"/>
      <c r="O28" s="1088"/>
      <c r="P28" s="1088"/>
      <c r="Q28" s="1088">
        <v>100</v>
      </c>
      <c r="R28" s="1088"/>
      <c r="S28" s="1088"/>
      <c r="T28" s="1088">
        <v>42</v>
      </c>
      <c r="U28" s="1088"/>
      <c r="V28" s="1088"/>
      <c r="W28" s="1088" t="s">
        <v>1770</v>
      </c>
      <c r="X28" s="1088"/>
      <c r="Y28" s="1088"/>
      <c r="Z28" s="1088"/>
      <c r="AA28" s="1088"/>
      <c r="AB28" s="1088"/>
      <c r="AC28" s="1356" t="s">
        <v>1739</v>
      </c>
      <c r="AD28" s="1356"/>
      <c r="AE28" s="1356"/>
      <c r="AF28" s="1356"/>
      <c r="AG28" s="1356"/>
      <c r="AH28" s="1356"/>
      <c r="AI28" s="1356"/>
      <c r="AJ28" s="1356"/>
      <c r="AK28" s="1356"/>
      <c r="AL28" s="1356"/>
      <c r="AM28" s="311">
        <f t="shared" si="0"/>
        <v>311168</v>
      </c>
      <c r="AU28" s="324">
        <v>239360</v>
      </c>
    </row>
    <row r="29" spans="1:39" ht="10.5" customHeight="1">
      <c r="A29" s="295"/>
      <c r="B29" s="297" t="s">
        <v>1726</v>
      </c>
      <c r="C29" s="297"/>
      <c r="D29" s="297"/>
      <c r="E29" s="297"/>
      <c r="F29" s="297"/>
      <c r="G29" s="297"/>
      <c r="H29" s="297"/>
      <c r="I29" s="297"/>
      <c r="J29" s="297"/>
      <c r="K29" s="29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9"/>
    </row>
    <row r="30" spans="1:39" ht="10.5" customHeight="1">
      <c r="A30" s="1353" t="s">
        <v>1517</v>
      </c>
      <c r="B30" s="1353"/>
      <c r="C30" s="1353"/>
      <c r="D30" s="1353"/>
      <c r="E30" s="1353"/>
      <c r="F30" s="1353"/>
      <c r="G30" s="1353"/>
      <c r="H30" s="1353"/>
      <c r="I30" s="1353"/>
      <c r="J30" s="1353"/>
      <c r="K30" s="1353"/>
      <c r="L30" s="1353"/>
      <c r="M30" s="1353"/>
      <c r="N30" s="1353"/>
      <c r="O30" s="1353"/>
      <c r="P30" s="1353"/>
      <c r="Q30" s="1353"/>
      <c r="R30" s="1353"/>
      <c r="S30" s="1353"/>
      <c r="T30" s="1353"/>
      <c r="U30" s="1353"/>
      <c r="V30" s="1353"/>
      <c r="W30" s="1353"/>
      <c r="X30" s="1353"/>
      <c r="Y30" s="1353"/>
      <c r="Z30" s="1353"/>
      <c r="AA30" s="1353"/>
      <c r="AB30" s="1353"/>
      <c r="AC30" s="1353"/>
      <c r="AD30" s="1353"/>
      <c r="AE30" s="1353"/>
      <c r="AF30" s="1353"/>
      <c r="AG30" s="1353"/>
      <c r="AH30" s="1353"/>
      <c r="AI30" s="1353"/>
      <c r="AJ30" s="1353"/>
      <c r="AK30" s="1353"/>
      <c r="AL30" s="1353"/>
      <c r="AM30" s="1353"/>
    </row>
    <row r="31" spans="1:39" ht="10.5" customHeight="1" thickBot="1">
      <c r="A31" s="325" t="s">
        <v>1771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7"/>
    </row>
    <row r="32" spans="1:39" ht="10.5" customHeight="1">
      <c r="A32" s="1354" t="s">
        <v>1119</v>
      </c>
      <c r="B32" s="1354"/>
      <c r="C32" s="1354"/>
      <c r="D32" s="1354"/>
      <c r="E32" s="1354"/>
      <c r="F32" s="1354"/>
      <c r="G32" s="1122" t="s">
        <v>1728</v>
      </c>
      <c r="H32" s="1122"/>
      <c r="I32" s="1122"/>
      <c r="J32" s="1123" t="s">
        <v>1729</v>
      </c>
      <c r="K32" s="1123"/>
      <c r="L32" s="1123"/>
      <c r="M32" s="1123"/>
      <c r="N32" s="1123" t="s">
        <v>1730</v>
      </c>
      <c r="O32" s="1123"/>
      <c r="P32" s="1123"/>
      <c r="Q32" s="1124" t="s">
        <v>1731</v>
      </c>
      <c r="R32" s="1124"/>
      <c r="S32" s="1124"/>
      <c r="T32" s="1123" t="s">
        <v>1732</v>
      </c>
      <c r="U32" s="1123"/>
      <c r="V32" s="1123"/>
      <c r="W32" s="1123" t="s">
        <v>1733</v>
      </c>
      <c r="X32" s="1123"/>
      <c r="Y32" s="1123"/>
      <c r="Z32" s="1123"/>
      <c r="AA32" s="1123"/>
      <c r="AB32" s="1123"/>
      <c r="AC32" s="1130" t="s">
        <v>1172</v>
      </c>
      <c r="AD32" s="1130"/>
      <c r="AE32" s="1130"/>
      <c r="AF32" s="1130"/>
      <c r="AG32" s="1130"/>
      <c r="AH32" s="1130"/>
      <c r="AI32" s="1134"/>
      <c r="AJ32" s="1134"/>
      <c r="AK32" s="1134"/>
      <c r="AL32" s="1134"/>
      <c r="AM32" s="303" t="s">
        <v>871</v>
      </c>
    </row>
    <row r="33" spans="1:39" ht="10.5" customHeight="1">
      <c r="A33" s="1354"/>
      <c r="B33" s="1354"/>
      <c r="C33" s="1354"/>
      <c r="D33" s="1354"/>
      <c r="E33" s="1354"/>
      <c r="F33" s="1354"/>
      <c r="G33" s="1122"/>
      <c r="H33" s="1122"/>
      <c r="I33" s="1122"/>
      <c r="J33" s="1123"/>
      <c r="K33" s="1123"/>
      <c r="L33" s="1123"/>
      <c r="M33" s="1123"/>
      <c r="N33" s="1123"/>
      <c r="O33" s="1123"/>
      <c r="P33" s="1123"/>
      <c r="Q33" s="1135" t="s">
        <v>1734</v>
      </c>
      <c r="R33" s="1135"/>
      <c r="S33" s="1135"/>
      <c r="T33" s="1123"/>
      <c r="U33" s="1123"/>
      <c r="V33" s="1123"/>
      <c r="W33" s="1123"/>
      <c r="X33" s="1123"/>
      <c r="Y33" s="1123"/>
      <c r="Z33" s="1123"/>
      <c r="AA33" s="1123"/>
      <c r="AB33" s="1123"/>
      <c r="AC33" s="1130"/>
      <c r="AD33" s="1130"/>
      <c r="AE33" s="1130"/>
      <c r="AF33" s="1130"/>
      <c r="AG33" s="1130"/>
      <c r="AH33" s="1130"/>
      <c r="AI33" s="1136"/>
      <c r="AJ33" s="1136"/>
      <c r="AK33" s="1136"/>
      <c r="AL33" s="1136"/>
      <c r="AM33" s="305"/>
    </row>
    <row r="34" spans="1:47" ht="10.5" customHeight="1">
      <c r="A34" s="328" t="s">
        <v>1772</v>
      </c>
      <c r="B34" s="329"/>
      <c r="C34" s="329"/>
      <c r="D34" s="329"/>
      <c r="E34" s="329"/>
      <c r="F34" s="330"/>
      <c r="G34" s="1259">
        <v>220</v>
      </c>
      <c r="H34" s="1259"/>
      <c r="I34" s="1259"/>
      <c r="J34" s="1283">
        <v>29495</v>
      </c>
      <c r="K34" s="1283"/>
      <c r="L34" s="1283"/>
      <c r="M34" s="1283"/>
      <c r="N34" s="1259" t="s">
        <v>1773</v>
      </c>
      <c r="O34" s="1259"/>
      <c r="P34" s="1259"/>
      <c r="Q34" s="1259">
        <v>30</v>
      </c>
      <c r="R34" s="1259"/>
      <c r="S34" s="1259"/>
      <c r="T34" s="1259">
        <v>2.8</v>
      </c>
      <c r="U34" s="1259"/>
      <c r="V34" s="1259"/>
      <c r="W34" s="1258" t="s">
        <v>1774</v>
      </c>
      <c r="X34" s="1258"/>
      <c r="Y34" s="1258"/>
      <c r="Z34" s="1258"/>
      <c r="AA34" s="1258"/>
      <c r="AB34" s="1258"/>
      <c r="AC34" s="309"/>
      <c r="AD34" s="332"/>
      <c r="AE34" s="332" t="s">
        <v>1775</v>
      </c>
      <c r="AF34" s="332"/>
      <c r="AG34" s="332"/>
      <c r="AH34" s="332"/>
      <c r="AI34" s="332"/>
      <c r="AJ34" s="332"/>
      <c r="AK34" s="332"/>
      <c r="AL34" s="333"/>
      <c r="AM34" s="311">
        <f aca="true" t="shared" si="1" ref="AM34:AM39">AU34*1.3</f>
        <v>6539</v>
      </c>
      <c r="AU34" s="334">
        <v>5030</v>
      </c>
    </row>
    <row r="35" spans="1:47" ht="10.5" customHeight="1">
      <c r="A35" s="335" t="s">
        <v>1109</v>
      </c>
      <c r="B35" s="336"/>
      <c r="C35" s="336"/>
      <c r="D35" s="336"/>
      <c r="E35" s="336"/>
      <c r="F35" s="337"/>
      <c r="G35" s="1229">
        <v>220</v>
      </c>
      <c r="H35" s="1229"/>
      <c r="I35" s="1229"/>
      <c r="J35" s="1097" t="s">
        <v>1776</v>
      </c>
      <c r="K35" s="1097"/>
      <c r="L35" s="1097"/>
      <c r="M35" s="1097"/>
      <c r="N35" s="1229" t="s">
        <v>1777</v>
      </c>
      <c r="O35" s="1229"/>
      <c r="P35" s="1229"/>
      <c r="Q35" s="1229">
        <v>30</v>
      </c>
      <c r="R35" s="1229"/>
      <c r="S35" s="1229"/>
      <c r="T35" s="1229">
        <v>3</v>
      </c>
      <c r="U35" s="1229"/>
      <c r="V35" s="1229"/>
      <c r="W35" s="1192" t="s">
        <v>1778</v>
      </c>
      <c r="X35" s="1192"/>
      <c r="Y35" s="1192"/>
      <c r="Z35" s="1192"/>
      <c r="AA35" s="1192"/>
      <c r="AB35" s="1192"/>
      <c r="AC35" s="309"/>
      <c r="AD35" s="332"/>
      <c r="AE35" s="332" t="s">
        <v>1779</v>
      </c>
      <c r="AF35" s="332"/>
      <c r="AG35" s="332"/>
      <c r="AH35" s="332"/>
      <c r="AI35" s="332"/>
      <c r="AJ35" s="332"/>
      <c r="AK35" s="332"/>
      <c r="AL35" s="333"/>
      <c r="AM35" s="311">
        <f t="shared" si="1"/>
        <v>11063</v>
      </c>
      <c r="AU35" s="338">
        <v>8510</v>
      </c>
    </row>
    <row r="36" spans="1:47" ht="10.5" customHeight="1">
      <c r="A36" s="339" t="s">
        <v>1780</v>
      </c>
      <c r="B36" s="340"/>
      <c r="C36" s="340"/>
      <c r="D36" s="340"/>
      <c r="E36" s="340"/>
      <c r="F36" s="318"/>
      <c r="G36" s="1229">
        <v>220</v>
      </c>
      <c r="H36" s="1229"/>
      <c r="I36" s="1229"/>
      <c r="J36" s="1229" t="s">
        <v>1781</v>
      </c>
      <c r="K36" s="1229"/>
      <c r="L36" s="1229"/>
      <c r="M36" s="1229"/>
      <c r="N36" s="1229" t="s">
        <v>1782</v>
      </c>
      <c r="O36" s="1229"/>
      <c r="P36" s="1229"/>
      <c r="Q36" s="1229">
        <v>30</v>
      </c>
      <c r="R36" s="1229"/>
      <c r="S36" s="1229"/>
      <c r="T36" s="1229">
        <v>4.1</v>
      </c>
      <c r="U36" s="1229"/>
      <c r="V36" s="1229"/>
      <c r="W36" s="1192" t="s">
        <v>1783</v>
      </c>
      <c r="X36" s="1192"/>
      <c r="Y36" s="1192"/>
      <c r="Z36" s="1192"/>
      <c r="AA36" s="1192"/>
      <c r="AB36" s="1192"/>
      <c r="AC36" s="341"/>
      <c r="AD36" s="342"/>
      <c r="AE36" s="342" t="s">
        <v>1784</v>
      </c>
      <c r="AF36" s="342"/>
      <c r="AG36" s="342"/>
      <c r="AH36" s="342"/>
      <c r="AI36" s="342"/>
      <c r="AJ36" s="342"/>
      <c r="AK36" s="342"/>
      <c r="AL36" s="343"/>
      <c r="AM36" s="311">
        <f t="shared" si="1"/>
        <v>15561</v>
      </c>
      <c r="AU36" s="344">
        <v>11970</v>
      </c>
    </row>
    <row r="37" spans="1:47" ht="10.5" customHeight="1">
      <c r="A37" s="339" t="s">
        <v>822</v>
      </c>
      <c r="B37" s="851"/>
      <c r="C37" s="851"/>
      <c r="D37" s="851"/>
      <c r="E37" s="851"/>
      <c r="F37" s="852"/>
      <c r="G37" s="1229">
        <v>220</v>
      </c>
      <c r="H37" s="1229"/>
      <c r="I37" s="1229"/>
      <c r="J37" s="1229" t="s">
        <v>821</v>
      </c>
      <c r="K37" s="1229"/>
      <c r="L37" s="1229"/>
      <c r="M37" s="1229"/>
      <c r="N37" s="1229" t="s">
        <v>1777</v>
      </c>
      <c r="O37" s="1229"/>
      <c r="P37" s="1229"/>
      <c r="Q37" s="1137">
        <v>50</v>
      </c>
      <c r="R37" s="1138"/>
      <c r="S37" s="1139"/>
      <c r="T37" s="1137">
        <v>7</v>
      </c>
      <c r="U37" s="1138"/>
      <c r="V37" s="1139"/>
      <c r="W37" s="1137" t="s">
        <v>823</v>
      </c>
      <c r="X37" s="1138"/>
      <c r="Y37" s="1138"/>
      <c r="Z37" s="1138"/>
      <c r="AA37" s="1138"/>
      <c r="AB37" s="1139"/>
      <c r="AC37" s="959" t="s">
        <v>824</v>
      </c>
      <c r="AD37" s="848"/>
      <c r="AE37" s="848"/>
      <c r="AF37" s="848"/>
      <c r="AG37" s="848"/>
      <c r="AH37" s="848"/>
      <c r="AI37" s="848"/>
      <c r="AJ37" s="848"/>
      <c r="AK37" s="848"/>
      <c r="AL37" s="849"/>
      <c r="AM37" s="311">
        <f t="shared" si="1"/>
        <v>15912</v>
      </c>
      <c r="AU37" s="960">
        <v>12240</v>
      </c>
    </row>
    <row r="38" spans="1:47" ht="10.5" customHeight="1">
      <c r="A38" s="335" t="s">
        <v>1785</v>
      </c>
      <c r="B38" s="336"/>
      <c r="C38" s="336"/>
      <c r="D38" s="336"/>
      <c r="E38" s="336"/>
      <c r="F38" s="337"/>
      <c r="G38" s="1358">
        <v>220</v>
      </c>
      <c r="H38" s="1358"/>
      <c r="I38" s="1358"/>
      <c r="J38" s="1358" t="s">
        <v>1781</v>
      </c>
      <c r="K38" s="1358"/>
      <c r="L38" s="1358"/>
      <c r="M38" s="1358"/>
      <c r="N38" s="1358" t="s">
        <v>1782</v>
      </c>
      <c r="O38" s="1358"/>
      <c r="P38" s="1358"/>
      <c r="Q38" s="1358">
        <v>45</v>
      </c>
      <c r="R38" s="1358"/>
      <c r="S38" s="1358"/>
      <c r="T38" s="1358">
        <v>4.6</v>
      </c>
      <c r="U38" s="1358"/>
      <c r="V38" s="1358"/>
      <c r="W38" s="1129" t="s">
        <v>1786</v>
      </c>
      <c r="X38" s="1129"/>
      <c r="Y38" s="1129"/>
      <c r="Z38" s="1129"/>
      <c r="AA38" s="1129"/>
      <c r="AB38" s="1129"/>
      <c r="AC38" s="309" t="s">
        <v>1787</v>
      </c>
      <c r="AD38" s="332"/>
      <c r="AE38" s="332"/>
      <c r="AF38" s="332"/>
      <c r="AG38" s="332"/>
      <c r="AH38" s="332"/>
      <c r="AI38" s="332"/>
      <c r="AJ38" s="332"/>
      <c r="AK38" s="332"/>
      <c r="AL38" s="333"/>
      <c r="AM38" s="311">
        <f t="shared" si="1"/>
        <v>17407</v>
      </c>
      <c r="AU38" s="1085">
        <v>13390</v>
      </c>
    </row>
    <row r="39" spans="1:47" ht="10.5" customHeight="1">
      <c r="A39" s="1083" t="s">
        <v>483</v>
      </c>
      <c r="B39" s="876"/>
      <c r="C39" s="876"/>
      <c r="D39" s="876"/>
      <c r="E39" s="876"/>
      <c r="F39" s="1084"/>
      <c r="G39" s="1116" t="s">
        <v>51</v>
      </c>
      <c r="H39" s="1117"/>
      <c r="I39" s="1118"/>
      <c r="J39" s="1116" t="s">
        <v>484</v>
      </c>
      <c r="K39" s="1117"/>
      <c r="L39" s="1117"/>
      <c r="M39" s="1118"/>
      <c r="N39" s="1116"/>
      <c r="O39" s="1117"/>
      <c r="P39" s="1118"/>
      <c r="Q39" s="1116">
        <v>50</v>
      </c>
      <c r="R39" s="1117"/>
      <c r="S39" s="1118"/>
      <c r="T39" s="1116">
        <v>8.6</v>
      </c>
      <c r="U39" s="1117"/>
      <c r="V39" s="1118"/>
      <c r="W39" s="1116" t="s">
        <v>485</v>
      </c>
      <c r="X39" s="1117"/>
      <c r="Y39" s="1117"/>
      <c r="Z39" s="1117"/>
      <c r="AA39" s="1117"/>
      <c r="AB39" s="1118"/>
      <c r="AC39" s="959" t="s">
        <v>486</v>
      </c>
      <c r="AD39" s="848"/>
      <c r="AE39" s="848"/>
      <c r="AF39" s="848"/>
      <c r="AG39" s="848"/>
      <c r="AH39" s="848"/>
      <c r="AI39" s="848"/>
      <c r="AJ39" s="848"/>
      <c r="AK39" s="848"/>
      <c r="AL39" s="849"/>
      <c r="AM39" s="311">
        <f t="shared" si="1"/>
        <v>33449</v>
      </c>
      <c r="AU39" s="1087">
        <v>25730</v>
      </c>
    </row>
    <row r="40" spans="1:39" ht="10.5" customHeight="1">
      <c r="A40" s="1086"/>
      <c r="B40" s="471" t="s">
        <v>1726</v>
      </c>
      <c r="C40" s="471"/>
      <c r="D40" s="471"/>
      <c r="E40" s="471"/>
      <c r="F40" s="471"/>
      <c r="G40" s="471"/>
      <c r="H40" s="471"/>
      <c r="I40" s="471"/>
      <c r="J40" s="471"/>
      <c r="K40" s="471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6"/>
    </row>
    <row r="41" spans="1:39" ht="10.5" customHeight="1">
      <c r="A41" s="1353" t="s">
        <v>1346</v>
      </c>
      <c r="B41" s="1353"/>
      <c r="C41" s="1353"/>
      <c r="D41" s="1353"/>
      <c r="E41" s="1353"/>
      <c r="F41" s="1353"/>
      <c r="G41" s="1353"/>
      <c r="H41" s="1353"/>
      <c r="I41" s="1353"/>
      <c r="J41" s="1353"/>
      <c r="K41" s="1353"/>
      <c r="L41" s="1353"/>
      <c r="M41" s="1353"/>
      <c r="N41" s="1353"/>
      <c r="O41" s="1353"/>
      <c r="P41" s="1353"/>
      <c r="Q41" s="1353"/>
      <c r="R41" s="1353"/>
      <c r="S41" s="1353"/>
      <c r="T41" s="1353"/>
      <c r="U41" s="1353"/>
      <c r="V41" s="1353"/>
      <c r="W41" s="1353"/>
      <c r="X41" s="1353"/>
      <c r="Y41" s="1353"/>
      <c r="Z41" s="1353"/>
      <c r="AA41" s="1353"/>
      <c r="AB41" s="1353"/>
      <c r="AC41" s="1353"/>
      <c r="AD41" s="1353"/>
      <c r="AE41" s="1353"/>
      <c r="AF41" s="1353"/>
      <c r="AG41" s="1353"/>
      <c r="AH41" s="1353"/>
      <c r="AI41" s="1353"/>
      <c r="AJ41" s="1353"/>
      <c r="AK41" s="1353"/>
      <c r="AL41" s="1353"/>
      <c r="AM41" s="1353"/>
    </row>
    <row r="42" spans="1:39" ht="10.5" customHeight="1">
      <c r="A42" s="1354" t="s">
        <v>1119</v>
      </c>
      <c r="B42" s="1354"/>
      <c r="C42" s="1354"/>
      <c r="D42" s="1354"/>
      <c r="E42" s="1354"/>
      <c r="F42" s="1354"/>
      <c r="G42" s="1122" t="s">
        <v>1728</v>
      </c>
      <c r="H42" s="1122"/>
      <c r="I42" s="1122"/>
      <c r="J42" s="1123" t="s">
        <v>1729</v>
      </c>
      <c r="K42" s="1123"/>
      <c r="L42" s="1123"/>
      <c r="M42" s="1123"/>
      <c r="N42" s="1123" t="s">
        <v>1730</v>
      </c>
      <c r="O42" s="1123"/>
      <c r="P42" s="1123"/>
      <c r="Q42" s="1124" t="s">
        <v>1731</v>
      </c>
      <c r="R42" s="1124"/>
      <c r="S42" s="1124"/>
      <c r="T42" s="1123" t="s">
        <v>1732</v>
      </c>
      <c r="U42" s="1123"/>
      <c r="V42" s="1123"/>
      <c r="W42" s="1123" t="s">
        <v>1733</v>
      </c>
      <c r="X42" s="1123"/>
      <c r="Y42" s="1123"/>
      <c r="Z42" s="1123"/>
      <c r="AA42" s="1123"/>
      <c r="AB42" s="1123"/>
      <c r="AC42" s="1130" t="s">
        <v>1172</v>
      </c>
      <c r="AD42" s="1130"/>
      <c r="AE42" s="1130"/>
      <c r="AF42" s="1130"/>
      <c r="AG42" s="1130"/>
      <c r="AH42" s="1130"/>
      <c r="AI42" s="1134"/>
      <c r="AJ42" s="1134"/>
      <c r="AK42" s="1134"/>
      <c r="AL42" s="1134"/>
      <c r="AM42" s="303" t="s">
        <v>871</v>
      </c>
    </row>
    <row r="43" spans="1:39" ht="10.5" customHeight="1">
      <c r="A43" s="1354"/>
      <c r="B43" s="1354"/>
      <c r="C43" s="1354"/>
      <c r="D43" s="1354"/>
      <c r="E43" s="1354"/>
      <c r="F43" s="1354"/>
      <c r="G43" s="1122"/>
      <c r="H43" s="1122"/>
      <c r="I43" s="1122"/>
      <c r="J43" s="1123"/>
      <c r="K43" s="1123"/>
      <c r="L43" s="1123"/>
      <c r="M43" s="1123"/>
      <c r="N43" s="1123"/>
      <c r="O43" s="1123"/>
      <c r="P43" s="1123"/>
      <c r="Q43" s="1135" t="s">
        <v>1734</v>
      </c>
      <c r="R43" s="1135"/>
      <c r="S43" s="1135"/>
      <c r="T43" s="1123"/>
      <c r="U43" s="1123"/>
      <c r="V43" s="1123"/>
      <c r="W43" s="1123"/>
      <c r="X43" s="1123"/>
      <c r="Y43" s="1123"/>
      <c r="Z43" s="1123"/>
      <c r="AA43" s="1123"/>
      <c r="AB43" s="1123"/>
      <c r="AC43" s="1130"/>
      <c r="AD43" s="1130"/>
      <c r="AE43" s="1130"/>
      <c r="AF43" s="1130"/>
      <c r="AG43" s="1130"/>
      <c r="AH43" s="1130"/>
      <c r="AI43" s="1136"/>
      <c r="AJ43" s="1136"/>
      <c r="AK43" s="1136"/>
      <c r="AL43" s="1136"/>
      <c r="AM43" s="305"/>
    </row>
    <row r="44" spans="1:47" ht="10.5" customHeight="1">
      <c r="A44" s="328" t="s">
        <v>1347</v>
      </c>
      <c r="B44" s="329"/>
      <c r="C44" s="329"/>
      <c r="D44" s="329"/>
      <c r="E44" s="329"/>
      <c r="F44" s="330"/>
      <c r="G44" s="1229">
        <v>220</v>
      </c>
      <c r="H44" s="1229"/>
      <c r="I44" s="1229"/>
      <c r="J44" s="1256" t="s">
        <v>1354</v>
      </c>
      <c r="K44" s="1256"/>
      <c r="L44" s="1256"/>
      <c r="M44" s="1256"/>
      <c r="N44" s="1256"/>
      <c r="O44" s="1256"/>
      <c r="P44" s="1256"/>
      <c r="Q44" s="1256" t="s">
        <v>340</v>
      </c>
      <c r="R44" s="1256"/>
      <c r="S44" s="1256"/>
      <c r="T44" s="1229">
        <v>8</v>
      </c>
      <c r="U44" s="1229"/>
      <c r="V44" s="1229"/>
      <c r="W44" s="1229" t="s">
        <v>1357</v>
      </c>
      <c r="X44" s="1229"/>
      <c r="Y44" s="1229"/>
      <c r="Z44" s="1229"/>
      <c r="AA44" s="1229"/>
      <c r="AB44" s="1229"/>
      <c r="AC44" s="1268" t="s">
        <v>1361</v>
      </c>
      <c r="AD44" s="1268"/>
      <c r="AE44" s="1268"/>
      <c r="AF44" s="1268"/>
      <c r="AG44" s="1268"/>
      <c r="AH44" s="1268"/>
      <c r="AI44" s="1269"/>
      <c r="AJ44" s="1269"/>
      <c r="AK44" s="1269"/>
      <c r="AL44" s="1269"/>
      <c r="AM44" s="311">
        <f>AU44*1.3</f>
        <v>23855</v>
      </c>
      <c r="AU44" s="310">
        <v>18350</v>
      </c>
    </row>
    <row r="45" spans="1:47" ht="10.5" customHeight="1">
      <c r="A45" s="335" t="s">
        <v>1348</v>
      </c>
      <c r="B45" s="336"/>
      <c r="C45" s="336"/>
      <c r="D45" s="336"/>
      <c r="E45" s="336"/>
      <c r="F45" s="337"/>
      <c r="G45" s="1229">
        <v>220</v>
      </c>
      <c r="H45" s="1229"/>
      <c r="I45" s="1229"/>
      <c r="J45" s="1097" t="s">
        <v>1798</v>
      </c>
      <c r="K45" s="1097"/>
      <c r="L45" s="1097"/>
      <c r="M45" s="1097"/>
      <c r="N45" s="1249"/>
      <c r="O45" s="1249"/>
      <c r="P45" s="1249"/>
      <c r="Q45" s="1249" t="s">
        <v>340</v>
      </c>
      <c r="R45" s="1249"/>
      <c r="S45" s="1249"/>
      <c r="T45" s="1249" t="s">
        <v>1748</v>
      </c>
      <c r="U45" s="1249"/>
      <c r="V45" s="1249"/>
      <c r="W45" s="1229" t="s">
        <v>1358</v>
      </c>
      <c r="X45" s="1229"/>
      <c r="Y45" s="1229"/>
      <c r="Z45" s="1229"/>
      <c r="AA45" s="1229"/>
      <c r="AB45" s="1229"/>
      <c r="AC45" s="1355" t="s">
        <v>1361</v>
      </c>
      <c r="AD45" s="1355"/>
      <c r="AE45" s="1355"/>
      <c r="AF45" s="1355"/>
      <c r="AG45" s="1355"/>
      <c r="AH45" s="1355"/>
      <c r="AI45" s="1355"/>
      <c r="AJ45" s="1355"/>
      <c r="AK45" s="1355"/>
      <c r="AL45" s="1355"/>
      <c r="AM45" s="311">
        <f aca="true" t="shared" si="2" ref="AM45:AM50">AU45*1.3</f>
        <v>33657</v>
      </c>
      <c r="AU45" s="840">
        <v>25890</v>
      </c>
    </row>
    <row r="46" spans="1:47" ht="10.5" customHeight="1">
      <c r="A46" s="339" t="s">
        <v>1349</v>
      </c>
      <c r="B46" s="340"/>
      <c r="C46" s="340"/>
      <c r="D46" s="340"/>
      <c r="E46" s="340"/>
      <c r="F46" s="318"/>
      <c r="G46" s="1192">
        <v>220</v>
      </c>
      <c r="H46" s="1193"/>
      <c r="I46" s="1194"/>
      <c r="J46" s="1192" t="s">
        <v>1788</v>
      </c>
      <c r="K46" s="1193"/>
      <c r="L46" s="1193"/>
      <c r="M46" s="1194"/>
      <c r="N46" s="1265"/>
      <c r="O46" s="1266"/>
      <c r="P46" s="1267"/>
      <c r="Q46" s="1265" t="s">
        <v>340</v>
      </c>
      <c r="R46" s="1266"/>
      <c r="S46" s="1267"/>
      <c r="T46" s="1265" t="s">
        <v>1355</v>
      </c>
      <c r="U46" s="1266"/>
      <c r="V46" s="1267"/>
      <c r="W46" s="1192"/>
      <c r="X46" s="1193"/>
      <c r="Y46" s="1193"/>
      <c r="Z46" s="1193"/>
      <c r="AA46" s="1193"/>
      <c r="AB46" s="1194"/>
      <c r="AC46" s="1355" t="s">
        <v>1362</v>
      </c>
      <c r="AD46" s="1355"/>
      <c r="AE46" s="1355"/>
      <c r="AF46" s="1355"/>
      <c r="AG46" s="1355"/>
      <c r="AH46" s="1355"/>
      <c r="AI46" s="1355"/>
      <c r="AJ46" s="1355"/>
      <c r="AK46" s="1355"/>
      <c r="AL46" s="1355"/>
      <c r="AM46" s="311">
        <f t="shared" si="2"/>
        <v>29822</v>
      </c>
      <c r="AU46" s="312">
        <v>22940</v>
      </c>
    </row>
    <row r="47" spans="1:47" ht="10.5" customHeight="1">
      <c r="A47" s="339" t="s">
        <v>1350</v>
      </c>
      <c r="B47" s="851"/>
      <c r="C47" s="851"/>
      <c r="D47" s="851"/>
      <c r="E47" s="851"/>
      <c r="F47" s="852"/>
      <c r="G47" s="1229">
        <v>220</v>
      </c>
      <c r="H47" s="1229"/>
      <c r="I47" s="1229"/>
      <c r="J47" s="1229" t="s">
        <v>1741</v>
      </c>
      <c r="K47" s="1229"/>
      <c r="L47" s="1229"/>
      <c r="M47" s="1229"/>
      <c r="N47" s="1256"/>
      <c r="O47" s="1256"/>
      <c r="P47" s="1256"/>
      <c r="Q47" s="1265" t="s">
        <v>340</v>
      </c>
      <c r="R47" s="1266"/>
      <c r="S47" s="1267"/>
      <c r="T47" s="1256" t="s">
        <v>1748</v>
      </c>
      <c r="U47" s="1256"/>
      <c r="V47" s="1256"/>
      <c r="W47" s="1229"/>
      <c r="X47" s="1229"/>
      <c r="Y47" s="1229"/>
      <c r="Z47" s="1229"/>
      <c r="AA47" s="1229"/>
      <c r="AB47" s="1229"/>
      <c r="AC47" s="1276" t="s">
        <v>1362</v>
      </c>
      <c r="AD47" s="1276"/>
      <c r="AE47" s="1276"/>
      <c r="AF47" s="1276"/>
      <c r="AG47" s="1276"/>
      <c r="AH47" s="1276"/>
      <c r="AI47" s="314"/>
      <c r="AJ47" s="314"/>
      <c r="AK47" s="314"/>
      <c r="AL47" s="315"/>
      <c r="AM47" s="311">
        <f t="shared" si="2"/>
        <v>40482</v>
      </c>
      <c r="AU47" s="316">
        <v>31140</v>
      </c>
    </row>
    <row r="48" spans="1:47" ht="10.5" customHeight="1" thickBot="1">
      <c r="A48" s="339" t="s">
        <v>1351</v>
      </c>
      <c r="B48" s="360"/>
      <c r="C48" s="360"/>
      <c r="D48" s="360"/>
      <c r="E48" s="360"/>
      <c r="F48" s="361"/>
      <c r="G48" s="1229">
        <v>220</v>
      </c>
      <c r="H48" s="1229"/>
      <c r="I48" s="1229"/>
      <c r="J48" s="1229" t="s">
        <v>1354</v>
      </c>
      <c r="K48" s="1229"/>
      <c r="L48" s="1229"/>
      <c r="M48" s="1229"/>
      <c r="N48" s="1256"/>
      <c r="O48" s="1256"/>
      <c r="P48" s="1256"/>
      <c r="Q48" s="1265" t="s">
        <v>340</v>
      </c>
      <c r="R48" s="1266"/>
      <c r="S48" s="1267"/>
      <c r="T48" s="1256" t="s">
        <v>1748</v>
      </c>
      <c r="U48" s="1256"/>
      <c r="V48" s="1256"/>
      <c r="W48" s="1229" t="s">
        <v>1359</v>
      </c>
      <c r="X48" s="1229"/>
      <c r="Y48" s="1229"/>
      <c r="Z48" s="1229"/>
      <c r="AA48" s="1229"/>
      <c r="AB48" s="1229"/>
      <c r="AC48" s="1268" t="s">
        <v>1362</v>
      </c>
      <c r="AD48" s="1268"/>
      <c r="AE48" s="1268"/>
      <c r="AF48" s="1268"/>
      <c r="AG48" s="1268"/>
      <c r="AH48" s="1268"/>
      <c r="AI48" s="314"/>
      <c r="AJ48" s="314"/>
      <c r="AK48" s="314"/>
      <c r="AL48" s="315"/>
      <c r="AM48" s="311">
        <f t="shared" si="2"/>
        <v>45162</v>
      </c>
      <c r="AU48" s="312">
        <v>34740</v>
      </c>
    </row>
    <row r="49" spans="1:47" ht="10.5" customHeight="1">
      <c r="A49" s="339" t="s">
        <v>1352</v>
      </c>
      <c r="B49" s="851"/>
      <c r="C49" s="851"/>
      <c r="D49" s="851"/>
      <c r="E49" s="851"/>
      <c r="F49" s="852"/>
      <c r="G49" s="1229">
        <v>220</v>
      </c>
      <c r="H49" s="1229"/>
      <c r="I49" s="1229"/>
      <c r="J49" s="1097" t="s">
        <v>1798</v>
      </c>
      <c r="K49" s="1097"/>
      <c r="L49" s="1097"/>
      <c r="M49" s="1097"/>
      <c r="N49" s="1249"/>
      <c r="O49" s="1249"/>
      <c r="P49" s="1249"/>
      <c r="Q49" s="1250" t="s">
        <v>340</v>
      </c>
      <c r="R49" s="1275"/>
      <c r="S49" s="1248"/>
      <c r="T49" s="1249" t="s">
        <v>1356</v>
      </c>
      <c r="U49" s="1249"/>
      <c r="V49" s="1249"/>
      <c r="W49" s="1097" t="s">
        <v>1360</v>
      </c>
      <c r="X49" s="1097"/>
      <c r="Y49" s="1097"/>
      <c r="Z49" s="1097"/>
      <c r="AA49" s="1097"/>
      <c r="AB49" s="1097"/>
      <c r="AC49" s="1277" t="s">
        <v>1362</v>
      </c>
      <c r="AD49" s="1277"/>
      <c r="AE49" s="1277"/>
      <c r="AF49" s="1277"/>
      <c r="AG49" s="1277"/>
      <c r="AH49" s="1277"/>
      <c r="AI49" s="314"/>
      <c r="AJ49" s="314"/>
      <c r="AK49" s="314"/>
      <c r="AL49" s="315"/>
      <c r="AM49" s="311">
        <f t="shared" si="2"/>
        <v>55393</v>
      </c>
      <c r="AU49" s="316">
        <v>42610</v>
      </c>
    </row>
    <row r="50" spans="1:47" ht="10.5" customHeight="1" thickBot="1">
      <c r="A50" s="339" t="s">
        <v>1353</v>
      </c>
      <c r="B50" s="360"/>
      <c r="C50" s="360"/>
      <c r="D50" s="360"/>
      <c r="E50" s="360"/>
      <c r="F50" s="361"/>
      <c r="G50" s="1229">
        <v>220</v>
      </c>
      <c r="H50" s="1229"/>
      <c r="I50" s="1229"/>
      <c r="J50" s="1272" t="s">
        <v>1363</v>
      </c>
      <c r="K50" s="1273"/>
      <c r="L50" s="1273"/>
      <c r="M50" s="1273"/>
      <c r="N50" s="1273"/>
      <c r="O50" s="1273"/>
      <c r="P50" s="1273"/>
      <c r="Q50" s="1273"/>
      <c r="R50" s="1273"/>
      <c r="S50" s="1273"/>
      <c r="T50" s="1273"/>
      <c r="U50" s="1273"/>
      <c r="V50" s="1273"/>
      <c r="W50" s="1273"/>
      <c r="X50" s="1273"/>
      <c r="Y50" s="1273"/>
      <c r="Z50" s="1273"/>
      <c r="AA50" s="1273"/>
      <c r="AB50" s="1273"/>
      <c r="AC50" s="1273"/>
      <c r="AD50" s="1273"/>
      <c r="AE50" s="1273"/>
      <c r="AF50" s="1273"/>
      <c r="AG50" s="1273"/>
      <c r="AH50" s="1273"/>
      <c r="AI50" s="1273"/>
      <c r="AJ50" s="1273"/>
      <c r="AK50" s="1273"/>
      <c r="AL50" s="1274"/>
      <c r="AM50" s="311">
        <f t="shared" si="2"/>
        <v>5538</v>
      </c>
      <c r="AU50" s="312">
        <v>4260</v>
      </c>
    </row>
    <row r="51" spans="1:39" ht="10.5" customHeight="1">
      <c r="A51" s="351"/>
      <c r="B51" s="352" t="s">
        <v>1726</v>
      </c>
      <c r="C51" s="352"/>
      <c r="D51" s="352"/>
      <c r="E51" s="352"/>
      <c r="F51" s="352"/>
      <c r="G51" s="352"/>
      <c r="H51" s="352"/>
      <c r="I51" s="352"/>
      <c r="J51" s="87"/>
      <c r="K51" s="87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354"/>
    </row>
    <row r="52" spans="1:39" ht="10.5" customHeight="1">
      <c r="A52" s="1357" t="s">
        <v>374</v>
      </c>
      <c r="B52" s="1357"/>
      <c r="C52" s="1357"/>
      <c r="D52" s="1357"/>
      <c r="E52" s="1357"/>
      <c r="F52" s="1357"/>
      <c r="G52" s="1357"/>
      <c r="H52" s="1357"/>
      <c r="I52" s="1357"/>
      <c r="J52" s="1357"/>
      <c r="K52" s="1357"/>
      <c r="L52" s="1357"/>
      <c r="M52" s="1357"/>
      <c r="N52" s="1357"/>
      <c r="O52" s="1357"/>
      <c r="P52" s="1357"/>
      <c r="Q52" s="1357"/>
      <c r="R52" s="1357"/>
      <c r="S52" s="1357"/>
      <c r="T52" s="1357"/>
      <c r="U52" s="1357"/>
      <c r="V52" s="1357"/>
      <c r="W52" s="1357"/>
      <c r="X52" s="1357"/>
      <c r="Y52" s="1357"/>
      <c r="Z52" s="1357"/>
      <c r="AA52" s="1357"/>
      <c r="AB52" s="1357"/>
      <c r="AC52" s="1357"/>
      <c r="AD52" s="1357"/>
      <c r="AE52" s="1357"/>
      <c r="AF52" s="1357"/>
      <c r="AG52" s="1357"/>
      <c r="AH52" s="1357"/>
      <c r="AI52" s="1357"/>
      <c r="AJ52" s="1357"/>
      <c r="AK52" s="1357"/>
      <c r="AL52" s="1357"/>
      <c r="AM52" s="1357"/>
    </row>
    <row r="53" spans="1:39" ht="10.5" customHeight="1">
      <c r="A53" s="325" t="s">
        <v>1727</v>
      </c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7"/>
    </row>
    <row r="54" spans="1:39" ht="10.5" customHeight="1">
      <c r="A54" s="1359" t="s">
        <v>1119</v>
      </c>
      <c r="B54" s="1359"/>
      <c r="C54" s="1359"/>
      <c r="D54" s="1359"/>
      <c r="E54" s="1359"/>
      <c r="F54" s="1359"/>
      <c r="G54" s="1360" t="s">
        <v>1728</v>
      </c>
      <c r="H54" s="1360"/>
      <c r="I54" s="1360"/>
      <c r="J54" s="1329" t="s">
        <v>1729</v>
      </c>
      <c r="K54" s="1329"/>
      <c r="L54" s="1329"/>
      <c r="M54" s="1329"/>
      <c r="N54" s="1329" t="s">
        <v>1730</v>
      </c>
      <c r="O54" s="1329"/>
      <c r="P54" s="1329"/>
      <c r="Q54" s="1124" t="s">
        <v>1731</v>
      </c>
      <c r="R54" s="1124"/>
      <c r="S54" s="1124"/>
      <c r="T54" s="1329" t="s">
        <v>1732</v>
      </c>
      <c r="U54" s="1329"/>
      <c r="V54" s="1329"/>
      <c r="W54" s="1329" t="s">
        <v>1733</v>
      </c>
      <c r="X54" s="1329"/>
      <c r="Y54" s="1329"/>
      <c r="Z54" s="1329"/>
      <c r="AA54" s="1329"/>
      <c r="AB54" s="1329"/>
      <c r="AC54" s="1361" t="s">
        <v>1172</v>
      </c>
      <c r="AD54" s="1361"/>
      <c r="AE54" s="1361"/>
      <c r="AF54" s="1361"/>
      <c r="AG54" s="1361"/>
      <c r="AH54" s="1361"/>
      <c r="AI54" s="1134"/>
      <c r="AJ54" s="1134"/>
      <c r="AK54" s="1134"/>
      <c r="AL54" s="1134"/>
      <c r="AM54" s="303" t="s">
        <v>871</v>
      </c>
    </row>
    <row r="55" spans="1:39" ht="10.5" customHeight="1" thickBot="1">
      <c r="A55" s="1359"/>
      <c r="B55" s="1359"/>
      <c r="C55" s="1359"/>
      <c r="D55" s="1359"/>
      <c r="E55" s="1359"/>
      <c r="F55" s="1359"/>
      <c r="G55" s="1360"/>
      <c r="H55" s="1360"/>
      <c r="I55" s="1360"/>
      <c r="J55" s="1329"/>
      <c r="K55" s="1329"/>
      <c r="L55" s="1329"/>
      <c r="M55" s="1329"/>
      <c r="N55" s="1329"/>
      <c r="O55" s="1329"/>
      <c r="P55" s="1329"/>
      <c r="Q55" s="1306" t="s">
        <v>1734</v>
      </c>
      <c r="R55" s="1306"/>
      <c r="S55" s="1306"/>
      <c r="T55" s="1329"/>
      <c r="U55" s="1329"/>
      <c r="V55" s="1329"/>
      <c r="W55" s="1329"/>
      <c r="X55" s="1329"/>
      <c r="Y55" s="1329"/>
      <c r="Z55" s="1329"/>
      <c r="AA55" s="1329"/>
      <c r="AB55" s="1329"/>
      <c r="AC55" s="1361"/>
      <c r="AD55" s="1361"/>
      <c r="AE55" s="1361"/>
      <c r="AF55" s="1361"/>
      <c r="AG55" s="1361"/>
      <c r="AH55" s="1361"/>
      <c r="AI55" s="1362"/>
      <c r="AJ55" s="1362"/>
      <c r="AK55" s="1362"/>
      <c r="AL55" s="1362"/>
      <c r="AM55" s="355"/>
    </row>
    <row r="56" spans="1:47" ht="10.5" customHeight="1" thickBot="1">
      <c r="A56" s="328" t="s">
        <v>1468</v>
      </c>
      <c r="B56" s="329"/>
      <c r="C56" s="329"/>
      <c r="D56" s="329"/>
      <c r="E56" s="329"/>
      <c r="F56" s="330"/>
      <c r="G56" s="1259">
        <v>220</v>
      </c>
      <c r="H56" s="1259"/>
      <c r="I56" s="1259"/>
      <c r="J56" s="1283" t="s">
        <v>1788</v>
      </c>
      <c r="K56" s="1283"/>
      <c r="L56" s="1283"/>
      <c r="M56" s="1283"/>
      <c r="N56" s="1259" t="s">
        <v>1773</v>
      </c>
      <c r="O56" s="1259"/>
      <c r="P56" s="1259"/>
      <c r="Q56" s="1271">
        <v>0.2</v>
      </c>
      <c r="R56" s="1271"/>
      <c r="S56" s="1271"/>
      <c r="T56" s="1259">
        <v>3.5</v>
      </c>
      <c r="U56" s="1259"/>
      <c r="V56" s="1259"/>
      <c r="W56" s="1258" t="s">
        <v>373</v>
      </c>
      <c r="X56" s="1258"/>
      <c r="Y56" s="1258"/>
      <c r="Z56" s="1258"/>
      <c r="AA56" s="1258"/>
      <c r="AB56" s="1258"/>
      <c r="AC56" s="356" t="s">
        <v>1789</v>
      </c>
      <c r="AD56" s="357"/>
      <c r="AE56" s="357"/>
      <c r="AF56" s="357"/>
      <c r="AG56" s="357"/>
      <c r="AH56" s="357"/>
      <c r="AI56" s="357"/>
      <c r="AJ56" s="357"/>
      <c r="AK56" s="357"/>
      <c r="AL56" s="358"/>
      <c r="AM56" s="311">
        <f aca="true" t="shared" si="3" ref="AM56:AM68">AU56*1.3</f>
        <v>10517</v>
      </c>
      <c r="AU56" s="334">
        <v>8090</v>
      </c>
    </row>
    <row r="57" spans="1:47" ht="10.5" customHeight="1">
      <c r="A57" s="328" t="s">
        <v>1469</v>
      </c>
      <c r="B57" s="329"/>
      <c r="C57" s="329"/>
      <c r="D57" s="329"/>
      <c r="E57" s="329"/>
      <c r="F57" s="330"/>
      <c r="G57" s="1259">
        <v>220</v>
      </c>
      <c r="H57" s="1259"/>
      <c r="I57" s="1259"/>
      <c r="J57" s="1283" t="s">
        <v>1791</v>
      </c>
      <c r="K57" s="1283"/>
      <c r="L57" s="1283"/>
      <c r="M57" s="1283"/>
      <c r="N57" s="1259" t="s">
        <v>1777</v>
      </c>
      <c r="O57" s="1259"/>
      <c r="P57" s="1259"/>
      <c r="Q57" s="1271">
        <v>0.35</v>
      </c>
      <c r="R57" s="1271"/>
      <c r="S57" s="1271"/>
      <c r="T57" s="1259">
        <v>4.5</v>
      </c>
      <c r="U57" s="1259"/>
      <c r="V57" s="1259"/>
      <c r="W57" s="1258" t="s">
        <v>373</v>
      </c>
      <c r="X57" s="1258"/>
      <c r="Y57" s="1258"/>
      <c r="Z57" s="1258"/>
      <c r="AA57" s="1258"/>
      <c r="AB57" s="1258"/>
      <c r="AC57" s="356" t="s">
        <v>1789</v>
      </c>
      <c r="AD57" s="357"/>
      <c r="AE57" s="357"/>
      <c r="AF57" s="357"/>
      <c r="AG57" s="357"/>
      <c r="AH57" s="357"/>
      <c r="AI57" s="357"/>
      <c r="AJ57" s="357"/>
      <c r="AK57" s="357"/>
      <c r="AL57" s="358"/>
      <c r="AM57" s="311">
        <f t="shared" si="3"/>
        <v>12831</v>
      </c>
      <c r="AU57" s="334">
        <v>9870</v>
      </c>
    </row>
    <row r="58" spans="1:47" ht="10.5" customHeight="1" thickBot="1">
      <c r="A58" s="359" t="s">
        <v>370</v>
      </c>
      <c r="B58" s="360"/>
      <c r="C58" s="360"/>
      <c r="D58" s="360"/>
      <c r="E58" s="360"/>
      <c r="F58" s="361"/>
      <c r="G58" s="1088">
        <v>220</v>
      </c>
      <c r="H58" s="1088"/>
      <c r="I58" s="1088"/>
      <c r="J58" s="1088" t="s">
        <v>91</v>
      </c>
      <c r="K58" s="1088"/>
      <c r="L58" s="1088"/>
      <c r="M58" s="1088"/>
      <c r="N58" s="1088" t="s">
        <v>1782</v>
      </c>
      <c r="O58" s="1088"/>
      <c r="P58" s="1088"/>
      <c r="Q58" s="1089">
        <v>0.4</v>
      </c>
      <c r="R58" s="1089"/>
      <c r="S58" s="1089"/>
      <c r="T58" s="1088">
        <v>5.5</v>
      </c>
      <c r="U58" s="1088"/>
      <c r="V58" s="1088"/>
      <c r="W58" s="1090" t="s">
        <v>392</v>
      </c>
      <c r="X58" s="1090"/>
      <c r="Y58" s="1090"/>
      <c r="Z58" s="1090"/>
      <c r="AA58" s="1090"/>
      <c r="AB58" s="1090"/>
      <c r="AC58" s="348" t="s">
        <v>371</v>
      </c>
      <c r="AD58" s="349"/>
      <c r="AE58" s="349"/>
      <c r="AF58" s="349"/>
      <c r="AG58" s="349"/>
      <c r="AH58" s="349"/>
      <c r="AI58" s="349"/>
      <c r="AJ58" s="349"/>
      <c r="AK58" s="349"/>
      <c r="AL58" s="350"/>
      <c r="AM58" s="311">
        <f t="shared" si="3"/>
        <v>12233</v>
      </c>
      <c r="AU58" s="362">
        <v>9410</v>
      </c>
    </row>
    <row r="59" spans="1:47" ht="10.5" customHeight="1" thickBot="1">
      <c r="A59" s="359" t="s">
        <v>372</v>
      </c>
      <c r="B59" s="360"/>
      <c r="C59" s="360"/>
      <c r="D59" s="360"/>
      <c r="E59" s="360"/>
      <c r="F59" s="361"/>
      <c r="G59" s="1088">
        <v>220</v>
      </c>
      <c r="H59" s="1088"/>
      <c r="I59" s="1088"/>
      <c r="J59" s="1088" t="s">
        <v>91</v>
      </c>
      <c r="K59" s="1088"/>
      <c r="L59" s="1088"/>
      <c r="M59" s="1088"/>
      <c r="N59" s="1088" t="s">
        <v>1782</v>
      </c>
      <c r="O59" s="1088"/>
      <c r="P59" s="1088"/>
      <c r="Q59" s="1089">
        <v>0.4</v>
      </c>
      <c r="R59" s="1089"/>
      <c r="S59" s="1089"/>
      <c r="T59" s="1088">
        <v>5.5</v>
      </c>
      <c r="U59" s="1088"/>
      <c r="V59" s="1088"/>
      <c r="W59" s="1090" t="s">
        <v>392</v>
      </c>
      <c r="X59" s="1090"/>
      <c r="Y59" s="1090"/>
      <c r="Z59" s="1090"/>
      <c r="AA59" s="1090"/>
      <c r="AB59" s="1090"/>
      <c r="AC59" s="348" t="s">
        <v>1789</v>
      </c>
      <c r="AD59" s="349"/>
      <c r="AE59" s="349"/>
      <c r="AF59" s="349"/>
      <c r="AG59" s="349"/>
      <c r="AH59" s="349"/>
      <c r="AI59" s="349"/>
      <c r="AJ59" s="349"/>
      <c r="AK59" s="349"/>
      <c r="AL59" s="350"/>
      <c r="AM59" s="311">
        <f t="shared" si="3"/>
        <v>13559</v>
      </c>
      <c r="AU59" s="362">
        <v>10430</v>
      </c>
    </row>
    <row r="60" spans="1:47" ht="10.5" customHeight="1" thickBot="1">
      <c r="A60" s="359" t="s">
        <v>481</v>
      </c>
      <c r="B60" s="360"/>
      <c r="C60" s="360"/>
      <c r="D60" s="360"/>
      <c r="E60" s="360"/>
      <c r="F60" s="361"/>
      <c r="G60" s="1088">
        <v>220</v>
      </c>
      <c r="H60" s="1088"/>
      <c r="I60" s="1088"/>
      <c r="J60" s="1088" t="s">
        <v>91</v>
      </c>
      <c r="K60" s="1088"/>
      <c r="L60" s="1088"/>
      <c r="M60" s="1088"/>
      <c r="N60" s="1088" t="s">
        <v>1782</v>
      </c>
      <c r="O60" s="1088"/>
      <c r="P60" s="1088"/>
      <c r="Q60" s="1089">
        <v>0.4</v>
      </c>
      <c r="R60" s="1089"/>
      <c r="S60" s="1089"/>
      <c r="T60" s="1088">
        <v>5.5</v>
      </c>
      <c r="U60" s="1088"/>
      <c r="V60" s="1088"/>
      <c r="W60" s="1090" t="s">
        <v>392</v>
      </c>
      <c r="X60" s="1090"/>
      <c r="Y60" s="1090"/>
      <c r="Z60" s="1090"/>
      <c r="AA60" s="1090"/>
      <c r="AB60" s="1090"/>
      <c r="AC60" s="348" t="s">
        <v>482</v>
      </c>
      <c r="AD60" s="349"/>
      <c r="AE60" s="349"/>
      <c r="AF60" s="349"/>
      <c r="AG60" s="349"/>
      <c r="AH60" s="349"/>
      <c r="AI60" s="349"/>
      <c r="AJ60" s="349"/>
      <c r="AK60" s="349"/>
      <c r="AL60" s="350"/>
      <c r="AM60" s="311">
        <f t="shared" si="3"/>
        <v>15912</v>
      </c>
      <c r="AU60" s="362">
        <v>12240</v>
      </c>
    </row>
    <row r="61" spans="1:47" ht="10.5" customHeight="1" thickBot="1">
      <c r="A61" s="359" t="s">
        <v>841</v>
      </c>
      <c r="B61" s="360"/>
      <c r="C61" s="360"/>
      <c r="D61" s="360"/>
      <c r="E61" s="360"/>
      <c r="F61" s="361"/>
      <c r="G61" s="1088">
        <v>220</v>
      </c>
      <c r="H61" s="1088"/>
      <c r="I61" s="1088"/>
      <c r="J61" s="1088" t="s">
        <v>152</v>
      </c>
      <c r="K61" s="1088"/>
      <c r="L61" s="1088"/>
      <c r="M61" s="1088"/>
      <c r="N61" s="1088" t="s">
        <v>1799</v>
      </c>
      <c r="O61" s="1088"/>
      <c r="P61" s="1088"/>
      <c r="Q61" s="1089">
        <v>0.6</v>
      </c>
      <c r="R61" s="1089"/>
      <c r="S61" s="1089"/>
      <c r="T61" s="1088">
        <v>8</v>
      </c>
      <c r="U61" s="1088"/>
      <c r="V61" s="1088"/>
      <c r="W61" s="1090" t="s">
        <v>392</v>
      </c>
      <c r="X61" s="1090"/>
      <c r="Y61" s="1090"/>
      <c r="Z61" s="1090"/>
      <c r="AA61" s="1090"/>
      <c r="AB61" s="1090"/>
      <c r="AC61" s="348" t="s">
        <v>1789</v>
      </c>
      <c r="AD61" s="349"/>
      <c r="AE61" s="349"/>
      <c r="AF61" s="349"/>
      <c r="AG61" s="349"/>
      <c r="AH61" s="349"/>
      <c r="AI61" s="349"/>
      <c r="AJ61" s="349"/>
      <c r="AK61" s="349"/>
      <c r="AL61" s="350"/>
      <c r="AM61" s="311">
        <f t="shared" si="3"/>
        <v>14222</v>
      </c>
      <c r="AU61" s="362">
        <v>10940</v>
      </c>
    </row>
    <row r="62" spans="1:47" ht="10.5" customHeight="1" thickBot="1">
      <c r="A62" s="359" t="s">
        <v>444</v>
      </c>
      <c r="B62" s="360"/>
      <c r="C62" s="360"/>
      <c r="D62" s="360"/>
      <c r="E62" s="360"/>
      <c r="F62" s="361"/>
      <c r="G62" s="1088">
        <v>220</v>
      </c>
      <c r="H62" s="1088"/>
      <c r="I62" s="1088"/>
      <c r="J62" s="1088" t="s">
        <v>1533</v>
      </c>
      <c r="K62" s="1088"/>
      <c r="L62" s="1088"/>
      <c r="M62" s="1088"/>
      <c r="N62" s="1088" t="s">
        <v>1799</v>
      </c>
      <c r="O62" s="1088"/>
      <c r="P62" s="1088"/>
      <c r="Q62" s="1089">
        <v>0.6</v>
      </c>
      <c r="R62" s="1089"/>
      <c r="S62" s="1089"/>
      <c r="T62" s="1088">
        <v>17.5</v>
      </c>
      <c r="U62" s="1088"/>
      <c r="V62" s="1088"/>
      <c r="W62" s="1090" t="s">
        <v>392</v>
      </c>
      <c r="X62" s="1090"/>
      <c r="Y62" s="1090"/>
      <c r="Z62" s="1090"/>
      <c r="AA62" s="1090"/>
      <c r="AB62" s="1090"/>
      <c r="AC62" s="348"/>
      <c r="AD62" s="349"/>
      <c r="AE62" s="349"/>
      <c r="AF62" s="349"/>
      <c r="AG62" s="349"/>
      <c r="AH62" s="349"/>
      <c r="AI62" s="349"/>
      <c r="AJ62" s="349"/>
      <c r="AK62" s="349"/>
      <c r="AL62" s="350"/>
      <c r="AM62" s="311">
        <f t="shared" si="3"/>
        <v>25077</v>
      </c>
      <c r="AU62" s="362">
        <v>19290</v>
      </c>
    </row>
    <row r="63" spans="1:47" ht="10.5" customHeight="1" thickBot="1">
      <c r="A63" s="359" t="s">
        <v>1790</v>
      </c>
      <c r="B63" s="360"/>
      <c r="C63" s="360"/>
      <c r="D63" s="360"/>
      <c r="E63" s="360"/>
      <c r="F63" s="361"/>
      <c r="G63" s="1088">
        <v>220</v>
      </c>
      <c r="H63" s="1088"/>
      <c r="I63" s="1088"/>
      <c r="J63" s="1088" t="s">
        <v>1791</v>
      </c>
      <c r="K63" s="1088"/>
      <c r="L63" s="1088"/>
      <c r="M63" s="1088"/>
      <c r="N63" s="1088" t="s">
        <v>1782</v>
      </c>
      <c r="O63" s="1088"/>
      <c r="P63" s="1088"/>
      <c r="Q63" s="1089">
        <v>0.35</v>
      </c>
      <c r="R63" s="1089"/>
      <c r="S63" s="1089"/>
      <c r="T63" s="1088">
        <v>4.5</v>
      </c>
      <c r="U63" s="1088"/>
      <c r="V63" s="1088"/>
      <c r="W63" s="1090" t="s">
        <v>373</v>
      </c>
      <c r="X63" s="1090"/>
      <c r="Y63" s="1090"/>
      <c r="Z63" s="1090"/>
      <c r="AA63" s="1090"/>
      <c r="AB63" s="1090"/>
      <c r="AC63" s="348" t="s">
        <v>1789</v>
      </c>
      <c r="AD63" s="349"/>
      <c r="AE63" s="349"/>
      <c r="AF63" s="349"/>
      <c r="AG63" s="349"/>
      <c r="AH63" s="349"/>
      <c r="AI63" s="349"/>
      <c r="AJ63" s="349"/>
      <c r="AK63" s="349"/>
      <c r="AL63" s="350"/>
      <c r="AM63" s="311">
        <f t="shared" si="3"/>
        <v>17160</v>
      </c>
      <c r="AU63" s="362">
        <v>13200</v>
      </c>
    </row>
    <row r="64" spans="1:47" ht="10.5" customHeight="1">
      <c r="A64" s="328" t="s">
        <v>1792</v>
      </c>
      <c r="B64" s="329"/>
      <c r="C64" s="329"/>
      <c r="D64" s="329"/>
      <c r="E64" s="329"/>
      <c r="F64" s="330"/>
      <c r="G64" s="1259">
        <v>220</v>
      </c>
      <c r="H64" s="1259"/>
      <c r="I64" s="1259"/>
      <c r="J64" s="1259" t="s">
        <v>1791</v>
      </c>
      <c r="K64" s="1259"/>
      <c r="L64" s="1259"/>
      <c r="M64" s="1259"/>
      <c r="N64" s="1259" t="s">
        <v>1782</v>
      </c>
      <c r="O64" s="1259"/>
      <c r="P64" s="1259"/>
      <c r="Q64" s="1271">
        <v>0.2</v>
      </c>
      <c r="R64" s="1271"/>
      <c r="S64" s="1271"/>
      <c r="T64" s="1259">
        <v>4.5</v>
      </c>
      <c r="U64" s="1259"/>
      <c r="V64" s="1259"/>
      <c r="W64" s="1258" t="s">
        <v>373</v>
      </c>
      <c r="X64" s="1258"/>
      <c r="Y64" s="1258"/>
      <c r="Z64" s="1258"/>
      <c r="AA64" s="1258"/>
      <c r="AB64" s="1258"/>
      <c r="AC64" s="356" t="s">
        <v>1793</v>
      </c>
      <c r="AD64" s="357"/>
      <c r="AE64" s="342"/>
      <c r="AF64" s="342"/>
      <c r="AG64" s="342"/>
      <c r="AH64" s="342"/>
      <c r="AI64" s="342"/>
      <c r="AJ64" s="342"/>
      <c r="AK64" s="342"/>
      <c r="AL64" s="343"/>
      <c r="AM64" s="311">
        <f t="shared" si="3"/>
        <v>21450</v>
      </c>
      <c r="AU64" s="363">
        <v>16500</v>
      </c>
    </row>
    <row r="65" spans="1:47" ht="10.5" customHeight="1" thickBot="1">
      <c r="A65" s="345" t="s">
        <v>1795</v>
      </c>
      <c r="B65" s="346"/>
      <c r="C65" s="346"/>
      <c r="D65" s="346"/>
      <c r="E65" s="346"/>
      <c r="F65" s="347"/>
      <c r="G65" s="1088">
        <v>220</v>
      </c>
      <c r="H65" s="1088"/>
      <c r="I65" s="1088"/>
      <c r="J65" s="1372" t="s">
        <v>1794</v>
      </c>
      <c r="K65" s="1372"/>
      <c r="L65" s="1372"/>
      <c r="M65" s="1372"/>
      <c r="N65" s="1088" t="s">
        <v>1782</v>
      </c>
      <c r="O65" s="1088"/>
      <c r="P65" s="1088"/>
      <c r="Q65" s="1089">
        <v>0.4</v>
      </c>
      <c r="R65" s="1089"/>
      <c r="S65" s="1089"/>
      <c r="T65" s="1088">
        <v>5</v>
      </c>
      <c r="U65" s="1088"/>
      <c r="V65" s="1088"/>
      <c r="W65" s="1258" t="s">
        <v>373</v>
      </c>
      <c r="X65" s="1258"/>
      <c r="Y65" s="1258"/>
      <c r="Z65" s="1258"/>
      <c r="AA65" s="1258"/>
      <c r="AB65" s="1258"/>
      <c r="AC65" s="364" t="s">
        <v>1796</v>
      </c>
      <c r="AD65" s="365"/>
      <c r="AE65" s="365"/>
      <c r="AF65" s="365"/>
      <c r="AG65" s="365"/>
      <c r="AH65" s="365"/>
      <c r="AI65" s="365"/>
      <c r="AJ65" s="365"/>
      <c r="AK65" s="365"/>
      <c r="AL65" s="366"/>
      <c r="AM65" s="311">
        <f t="shared" si="3"/>
        <v>26078</v>
      </c>
      <c r="AU65" s="367">
        <v>20060</v>
      </c>
    </row>
    <row r="66" spans="1:47" ht="10.5" customHeight="1" thickBot="1">
      <c r="A66" s="769" t="s">
        <v>1797</v>
      </c>
      <c r="B66" s="770"/>
      <c r="C66" s="770"/>
      <c r="D66" s="770"/>
      <c r="E66" s="770"/>
      <c r="F66" s="771"/>
      <c r="G66" s="1328">
        <v>220</v>
      </c>
      <c r="H66" s="1328"/>
      <c r="I66" s="1328"/>
      <c r="J66" s="1328" t="s">
        <v>1798</v>
      </c>
      <c r="K66" s="1328"/>
      <c r="L66" s="1328"/>
      <c r="M66" s="1328"/>
      <c r="N66" s="1328" t="s">
        <v>1799</v>
      </c>
      <c r="O66" s="1328"/>
      <c r="P66" s="1328"/>
      <c r="Q66" s="1371">
        <v>0.8</v>
      </c>
      <c r="R66" s="1371"/>
      <c r="S66" s="1371"/>
      <c r="T66" s="1328">
        <v>9.1</v>
      </c>
      <c r="U66" s="1328"/>
      <c r="V66" s="1328"/>
      <c r="W66" s="1330" t="s">
        <v>373</v>
      </c>
      <c r="X66" s="1330"/>
      <c r="Y66" s="1330"/>
      <c r="Z66" s="1330"/>
      <c r="AA66" s="1330"/>
      <c r="AB66" s="1330"/>
      <c r="AC66" s="765" t="s">
        <v>490</v>
      </c>
      <c r="AD66" s="766"/>
      <c r="AE66" s="766"/>
      <c r="AF66" s="766"/>
      <c r="AG66" s="766"/>
      <c r="AH66" s="766"/>
      <c r="AI66" s="766"/>
      <c r="AJ66" s="766"/>
      <c r="AK66" s="766"/>
      <c r="AL66" s="767"/>
      <c r="AM66" s="311">
        <f t="shared" si="3"/>
        <v>33995</v>
      </c>
      <c r="AU66" s="768">
        <v>26150</v>
      </c>
    </row>
    <row r="67" spans="1:47" ht="10.5" customHeight="1" thickBot="1">
      <c r="A67" s="769" t="s">
        <v>1630</v>
      </c>
      <c r="B67" s="770"/>
      <c r="C67" s="770"/>
      <c r="D67" s="770"/>
      <c r="E67" s="770"/>
      <c r="F67" s="771"/>
      <c r="G67" s="1328">
        <v>380</v>
      </c>
      <c r="H67" s="1328"/>
      <c r="I67" s="1328"/>
      <c r="J67" s="1328" t="s">
        <v>1631</v>
      </c>
      <c r="K67" s="1328"/>
      <c r="L67" s="1328"/>
      <c r="M67" s="1328"/>
      <c r="N67" s="1328" t="s">
        <v>643</v>
      </c>
      <c r="O67" s="1328"/>
      <c r="P67" s="1328"/>
      <c r="Q67" s="1371">
        <v>0.6</v>
      </c>
      <c r="R67" s="1371"/>
      <c r="S67" s="1371"/>
      <c r="T67" s="1328">
        <v>25</v>
      </c>
      <c r="U67" s="1328"/>
      <c r="V67" s="1328"/>
      <c r="W67" s="1330" t="s">
        <v>392</v>
      </c>
      <c r="X67" s="1330"/>
      <c r="Y67" s="1330"/>
      <c r="Z67" s="1330"/>
      <c r="AA67" s="1330"/>
      <c r="AB67" s="1330"/>
      <c r="AC67" s="765" t="s">
        <v>644</v>
      </c>
      <c r="AD67" s="766"/>
      <c r="AE67" s="766"/>
      <c r="AF67" s="766"/>
      <c r="AG67" s="766"/>
      <c r="AH67" s="766"/>
      <c r="AI67" s="766"/>
      <c r="AJ67" s="766"/>
      <c r="AK67" s="766"/>
      <c r="AL67" s="767"/>
      <c r="AM67" s="311">
        <f t="shared" si="3"/>
        <v>25350</v>
      </c>
      <c r="AU67" s="768">
        <v>19500</v>
      </c>
    </row>
    <row r="68" spans="1:47" ht="10.5" customHeight="1" thickBot="1">
      <c r="A68" s="769" t="s">
        <v>645</v>
      </c>
      <c r="B68" s="770"/>
      <c r="C68" s="770"/>
      <c r="D68" s="770"/>
      <c r="E68" s="770"/>
      <c r="F68" s="771"/>
      <c r="G68" s="1328">
        <v>380</v>
      </c>
      <c r="H68" s="1328"/>
      <c r="I68" s="1328"/>
      <c r="J68" s="1328" t="s">
        <v>1631</v>
      </c>
      <c r="K68" s="1328"/>
      <c r="L68" s="1328"/>
      <c r="M68" s="1328"/>
      <c r="N68" s="1328" t="s">
        <v>643</v>
      </c>
      <c r="O68" s="1328"/>
      <c r="P68" s="1328"/>
      <c r="Q68" s="1371">
        <v>0.6</v>
      </c>
      <c r="R68" s="1371"/>
      <c r="S68" s="1371"/>
      <c r="T68" s="1328">
        <v>34</v>
      </c>
      <c r="U68" s="1328"/>
      <c r="V68" s="1328"/>
      <c r="W68" s="1330" t="s">
        <v>392</v>
      </c>
      <c r="X68" s="1330"/>
      <c r="Y68" s="1330"/>
      <c r="Z68" s="1330"/>
      <c r="AA68" s="1330"/>
      <c r="AB68" s="1330"/>
      <c r="AC68" s="765" t="s">
        <v>646</v>
      </c>
      <c r="AD68" s="766"/>
      <c r="AE68" s="766"/>
      <c r="AF68" s="766"/>
      <c r="AG68" s="766"/>
      <c r="AH68" s="766"/>
      <c r="AI68" s="766"/>
      <c r="AJ68" s="766"/>
      <c r="AK68" s="766"/>
      <c r="AL68" s="767"/>
      <c r="AM68" s="311">
        <f t="shared" si="3"/>
        <v>47567</v>
      </c>
      <c r="AU68" s="768">
        <v>36590</v>
      </c>
    </row>
    <row r="69" spans="1:47" ht="10.5" customHeight="1" thickBot="1">
      <c r="A69" s="769" t="s">
        <v>1198</v>
      </c>
      <c r="B69" s="770"/>
      <c r="C69" s="770"/>
      <c r="D69" s="770"/>
      <c r="E69" s="770"/>
      <c r="F69" s="771"/>
      <c r="G69" s="1328">
        <v>380</v>
      </c>
      <c r="H69" s="1328"/>
      <c r="I69" s="1328"/>
      <c r="J69" s="1328" t="s">
        <v>1634</v>
      </c>
      <c r="K69" s="1328"/>
      <c r="L69" s="1328"/>
      <c r="M69" s="1328"/>
      <c r="N69" s="1328" t="s">
        <v>647</v>
      </c>
      <c r="O69" s="1328"/>
      <c r="P69" s="1328"/>
      <c r="Q69" s="1371">
        <v>0.4</v>
      </c>
      <c r="R69" s="1371"/>
      <c r="S69" s="1371"/>
      <c r="T69" s="1328">
        <v>27</v>
      </c>
      <c r="U69" s="1328"/>
      <c r="V69" s="1328"/>
      <c r="W69" s="1330" t="s">
        <v>392</v>
      </c>
      <c r="X69" s="1330"/>
      <c r="Y69" s="1330"/>
      <c r="Z69" s="1330"/>
      <c r="AA69" s="1330"/>
      <c r="AB69" s="1330"/>
      <c r="AC69" s="765" t="s">
        <v>644</v>
      </c>
      <c r="AD69" s="766"/>
      <c r="AE69" s="766"/>
      <c r="AF69" s="766"/>
      <c r="AG69" s="766"/>
      <c r="AH69" s="766"/>
      <c r="AI69" s="766"/>
      <c r="AJ69" s="766"/>
      <c r="AK69" s="766"/>
      <c r="AL69" s="767"/>
      <c r="AM69" s="311">
        <f>AU69*1.3</f>
        <v>47411</v>
      </c>
      <c r="AU69" s="768">
        <v>36470</v>
      </c>
    </row>
    <row r="70" spans="1:39" ht="10.5" customHeight="1">
      <c r="A70" s="351"/>
      <c r="B70" s="352" t="s">
        <v>1726</v>
      </c>
      <c r="C70" s="352"/>
      <c r="D70" s="352"/>
      <c r="E70" s="352"/>
      <c r="F70" s="352"/>
      <c r="G70" s="352"/>
      <c r="H70" s="352"/>
      <c r="I70" s="352"/>
      <c r="J70" s="352"/>
      <c r="K70" s="352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53"/>
      <c r="AH70" s="353"/>
      <c r="AI70" s="353"/>
      <c r="AJ70" s="353"/>
      <c r="AK70" s="353"/>
      <c r="AL70" s="353"/>
      <c r="AM70" s="354"/>
    </row>
    <row r="71" spans="1:39" ht="10.5" customHeight="1">
      <c r="A71" s="1357" t="s">
        <v>1516</v>
      </c>
      <c r="B71" s="1357"/>
      <c r="C71" s="1357"/>
      <c r="D71" s="1357"/>
      <c r="E71" s="1357"/>
      <c r="F71" s="1357"/>
      <c r="G71" s="1357"/>
      <c r="H71" s="1357"/>
      <c r="I71" s="1357"/>
      <c r="J71" s="1357"/>
      <c r="K71" s="1357"/>
      <c r="L71" s="1357"/>
      <c r="M71" s="1357"/>
      <c r="N71" s="1357"/>
      <c r="O71" s="1357"/>
      <c r="P71" s="1357"/>
      <c r="Q71" s="1357"/>
      <c r="R71" s="1357"/>
      <c r="S71" s="1357"/>
      <c r="T71" s="1357"/>
      <c r="U71" s="1357"/>
      <c r="V71" s="1357"/>
      <c r="W71" s="1357"/>
      <c r="X71" s="1357"/>
      <c r="Y71" s="1357"/>
      <c r="Z71" s="1357"/>
      <c r="AA71" s="1357"/>
      <c r="AB71" s="1357"/>
      <c r="AC71" s="1357"/>
      <c r="AD71" s="1357"/>
      <c r="AE71" s="1357"/>
      <c r="AF71" s="1357"/>
      <c r="AG71" s="1357"/>
      <c r="AH71" s="1357"/>
      <c r="AI71" s="1357"/>
      <c r="AJ71" s="1357"/>
      <c r="AK71" s="1357"/>
      <c r="AL71" s="1357"/>
      <c r="AM71" s="1357"/>
    </row>
    <row r="72" spans="1:39" ht="10.5" customHeight="1" thickBot="1">
      <c r="A72" s="325" t="s">
        <v>1727</v>
      </c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7"/>
    </row>
    <row r="73" spans="1:39" ht="10.5" customHeight="1" thickBot="1">
      <c r="A73" s="1359" t="s">
        <v>1119</v>
      </c>
      <c r="B73" s="1359"/>
      <c r="C73" s="1359"/>
      <c r="D73" s="1359"/>
      <c r="E73" s="1359"/>
      <c r="F73" s="1359"/>
      <c r="G73" s="1360" t="s">
        <v>1728</v>
      </c>
      <c r="H73" s="1360"/>
      <c r="I73" s="1360"/>
      <c r="J73" s="1329" t="s">
        <v>1729</v>
      </c>
      <c r="K73" s="1329"/>
      <c r="L73" s="1329"/>
      <c r="M73" s="1329"/>
      <c r="N73" s="1329" t="s">
        <v>1730</v>
      </c>
      <c r="O73" s="1329"/>
      <c r="P73" s="1329"/>
      <c r="Q73" s="1124" t="s">
        <v>1731</v>
      </c>
      <c r="R73" s="1124"/>
      <c r="S73" s="1124"/>
      <c r="T73" s="1329" t="s">
        <v>1732</v>
      </c>
      <c r="U73" s="1329"/>
      <c r="V73" s="1329"/>
      <c r="W73" s="1329" t="s">
        <v>1733</v>
      </c>
      <c r="X73" s="1329"/>
      <c r="Y73" s="1329"/>
      <c r="Z73" s="1329"/>
      <c r="AA73" s="1329"/>
      <c r="AB73" s="1329"/>
      <c r="AC73" s="1361" t="s">
        <v>1172</v>
      </c>
      <c r="AD73" s="1361"/>
      <c r="AE73" s="1361"/>
      <c r="AF73" s="1361"/>
      <c r="AG73" s="1361"/>
      <c r="AH73" s="1361"/>
      <c r="AI73" s="1134"/>
      <c r="AJ73" s="1134"/>
      <c r="AK73" s="1134"/>
      <c r="AL73" s="1134"/>
      <c r="AM73" s="303" t="s">
        <v>871</v>
      </c>
    </row>
    <row r="74" spans="1:39" ht="10.5" customHeight="1" thickBot="1">
      <c r="A74" s="1359"/>
      <c r="B74" s="1359"/>
      <c r="C74" s="1359"/>
      <c r="D74" s="1359"/>
      <c r="E74" s="1359"/>
      <c r="F74" s="1359"/>
      <c r="G74" s="1360"/>
      <c r="H74" s="1360"/>
      <c r="I74" s="1360"/>
      <c r="J74" s="1329"/>
      <c r="K74" s="1329"/>
      <c r="L74" s="1329"/>
      <c r="M74" s="1329"/>
      <c r="N74" s="1329"/>
      <c r="O74" s="1329"/>
      <c r="P74" s="1329"/>
      <c r="Q74" s="1306" t="s">
        <v>1734</v>
      </c>
      <c r="R74" s="1306"/>
      <c r="S74" s="1306"/>
      <c r="T74" s="1329"/>
      <c r="U74" s="1329"/>
      <c r="V74" s="1329"/>
      <c r="W74" s="1329"/>
      <c r="X74" s="1329"/>
      <c r="Y74" s="1329"/>
      <c r="Z74" s="1329"/>
      <c r="AA74" s="1329"/>
      <c r="AB74" s="1329"/>
      <c r="AC74" s="1361"/>
      <c r="AD74" s="1361"/>
      <c r="AE74" s="1361"/>
      <c r="AF74" s="1361"/>
      <c r="AG74" s="1361"/>
      <c r="AH74" s="1361"/>
      <c r="AI74" s="1362"/>
      <c r="AJ74" s="1362"/>
      <c r="AK74" s="1362"/>
      <c r="AL74" s="1362"/>
      <c r="AM74" s="355"/>
    </row>
    <row r="75" spans="1:47" ht="10.5" customHeight="1">
      <c r="A75" s="328" t="s">
        <v>1509</v>
      </c>
      <c r="B75" s="329"/>
      <c r="C75" s="329"/>
      <c r="D75" s="329"/>
      <c r="E75" s="329"/>
      <c r="F75" s="330"/>
      <c r="G75" s="1330">
        <v>220</v>
      </c>
      <c r="H75" s="1331"/>
      <c r="I75" s="1332"/>
      <c r="J75" s="1333" t="s">
        <v>1788</v>
      </c>
      <c r="K75" s="1334"/>
      <c r="L75" s="1334"/>
      <c r="M75" s="1335"/>
      <c r="N75" s="1330" t="s">
        <v>1510</v>
      </c>
      <c r="O75" s="1331"/>
      <c r="P75" s="1332"/>
      <c r="Q75" s="1365">
        <v>0.35</v>
      </c>
      <c r="R75" s="1366"/>
      <c r="S75" s="1367"/>
      <c r="T75" s="1330">
        <v>3</v>
      </c>
      <c r="U75" s="1331"/>
      <c r="V75" s="1332"/>
      <c r="W75" s="1330" t="s">
        <v>1511</v>
      </c>
      <c r="X75" s="1331"/>
      <c r="Y75" s="1331"/>
      <c r="Z75" s="1331"/>
      <c r="AA75" s="1331"/>
      <c r="AB75" s="1332"/>
      <c r="AC75" s="765" t="s">
        <v>1789</v>
      </c>
      <c r="AD75" s="766"/>
      <c r="AE75" s="766"/>
      <c r="AF75" s="766"/>
      <c r="AG75" s="766"/>
      <c r="AH75" s="766"/>
      <c r="AI75" s="766"/>
      <c r="AJ75" s="766"/>
      <c r="AK75" s="766"/>
      <c r="AL75" s="767"/>
      <c r="AM75" s="311">
        <f>AU75*1.3</f>
        <v>11915.800000000001</v>
      </c>
      <c r="AU75" s="334">
        <v>9166</v>
      </c>
    </row>
    <row r="76" spans="1:47" ht="10.5" customHeight="1">
      <c r="A76" s="328" t="s">
        <v>1512</v>
      </c>
      <c r="B76" s="329"/>
      <c r="C76" s="329"/>
      <c r="D76" s="329"/>
      <c r="E76" s="329"/>
      <c r="F76" s="330"/>
      <c r="G76" s="1258">
        <v>220</v>
      </c>
      <c r="H76" s="1363"/>
      <c r="I76" s="1364"/>
      <c r="J76" s="1368" t="s">
        <v>1741</v>
      </c>
      <c r="K76" s="1369"/>
      <c r="L76" s="1369"/>
      <c r="M76" s="1370"/>
      <c r="N76" s="1258" t="s">
        <v>1510</v>
      </c>
      <c r="O76" s="1363"/>
      <c r="P76" s="1364"/>
      <c r="Q76" s="1377">
        <v>0.3</v>
      </c>
      <c r="R76" s="1378"/>
      <c r="S76" s="1379"/>
      <c r="T76" s="1258">
        <v>3</v>
      </c>
      <c r="U76" s="1363"/>
      <c r="V76" s="1364"/>
      <c r="W76" s="1258" t="s">
        <v>1511</v>
      </c>
      <c r="X76" s="1363"/>
      <c r="Y76" s="1363"/>
      <c r="Z76" s="1363"/>
      <c r="AA76" s="1363"/>
      <c r="AB76" s="1364"/>
      <c r="AC76" s="1020" t="s">
        <v>1789</v>
      </c>
      <c r="AD76" s="1021"/>
      <c r="AE76" s="342"/>
      <c r="AF76" s="342"/>
      <c r="AG76" s="342"/>
      <c r="AH76" s="342"/>
      <c r="AI76" s="342"/>
      <c r="AJ76" s="342"/>
      <c r="AK76" s="342"/>
      <c r="AL76" s="343"/>
      <c r="AM76" s="311">
        <f>AU76*1.3</f>
        <v>13774.800000000001</v>
      </c>
      <c r="AU76" s="334">
        <v>10596</v>
      </c>
    </row>
    <row r="77" spans="1:47" ht="10.5" customHeight="1">
      <c r="A77" s="328" t="s">
        <v>1513</v>
      </c>
      <c r="B77" s="329"/>
      <c r="C77" s="329"/>
      <c r="D77" s="329"/>
      <c r="E77" s="329"/>
      <c r="F77" s="330"/>
      <c r="G77" s="1259">
        <v>220</v>
      </c>
      <c r="H77" s="1259"/>
      <c r="I77" s="1259"/>
      <c r="J77" s="1259" t="s">
        <v>1514</v>
      </c>
      <c r="K77" s="1259"/>
      <c r="L77" s="1259"/>
      <c r="M77" s="1259"/>
      <c r="N77" s="1259" t="s">
        <v>1515</v>
      </c>
      <c r="O77" s="1259"/>
      <c r="P77" s="1259"/>
      <c r="Q77" s="1271">
        <v>0.45</v>
      </c>
      <c r="R77" s="1271"/>
      <c r="S77" s="1271"/>
      <c r="T77" s="1259">
        <v>4</v>
      </c>
      <c r="U77" s="1259"/>
      <c r="V77" s="1259"/>
      <c r="W77" s="1258" t="s">
        <v>1519</v>
      </c>
      <c r="X77" s="1258"/>
      <c r="Y77" s="1258"/>
      <c r="Z77" s="1258"/>
      <c r="AA77" s="1258"/>
      <c r="AB77" s="1258"/>
      <c r="AC77" s="1019" t="s">
        <v>1523</v>
      </c>
      <c r="AD77" s="878"/>
      <c r="AE77" s="342"/>
      <c r="AF77" s="342"/>
      <c r="AG77" s="342"/>
      <c r="AH77" s="342"/>
      <c r="AI77" s="342"/>
      <c r="AJ77" s="342"/>
      <c r="AK77" s="342"/>
      <c r="AL77" s="343"/>
      <c r="AM77" s="311">
        <f>AU77*1.3</f>
        <v>16394.3</v>
      </c>
      <c r="AU77" s="363">
        <v>12611</v>
      </c>
    </row>
    <row r="78" spans="1:47" ht="10.5" customHeight="1">
      <c r="A78" s="328" t="s">
        <v>977</v>
      </c>
      <c r="B78" s="329"/>
      <c r="C78" s="329"/>
      <c r="D78" s="329"/>
      <c r="E78" s="329"/>
      <c r="F78" s="330"/>
      <c r="G78" s="1259">
        <v>220</v>
      </c>
      <c r="H78" s="1259"/>
      <c r="I78" s="1259"/>
      <c r="J78" s="1259" t="s">
        <v>1791</v>
      </c>
      <c r="K78" s="1259"/>
      <c r="L78" s="1259"/>
      <c r="M78" s="1259"/>
      <c r="N78" s="1259" t="s">
        <v>1520</v>
      </c>
      <c r="O78" s="1259"/>
      <c r="P78" s="1259"/>
      <c r="Q78" s="1271">
        <v>0.45</v>
      </c>
      <c r="R78" s="1271"/>
      <c r="S78" s="1271"/>
      <c r="T78" s="1259">
        <v>4</v>
      </c>
      <c r="U78" s="1259"/>
      <c r="V78" s="1259"/>
      <c r="W78" s="1258" t="s">
        <v>1519</v>
      </c>
      <c r="X78" s="1258"/>
      <c r="Y78" s="1258"/>
      <c r="Z78" s="1258"/>
      <c r="AA78" s="1258"/>
      <c r="AB78" s="1258"/>
      <c r="AC78" s="1019" t="s">
        <v>1523</v>
      </c>
      <c r="AD78" s="878"/>
      <c r="AE78" s="342"/>
      <c r="AF78" s="342"/>
      <c r="AG78" s="342"/>
      <c r="AH78" s="342"/>
      <c r="AI78" s="342"/>
      <c r="AJ78" s="342"/>
      <c r="AK78" s="342"/>
      <c r="AL78" s="343"/>
      <c r="AM78" s="311">
        <f>AU78*1.3</f>
        <v>20112.3</v>
      </c>
      <c r="AU78" s="363">
        <v>15471</v>
      </c>
    </row>
    <row r="79" spans="1:47" ht="10.5" customHeight="1" thickBot="1">
      <c r="A79" s="328" t="s">
        <v>1521</v>
      </c>
      <c r="B79" s="329"/>
      <c r="C79" s="329"/>
      <c r="D79" s="329"/>
      <c r="E79" s="329"/>
      <c r="F79" s="330"/>
      <c r="G79" s="1259">
        <v>220</v>
      </c>
      <c r="H79" s="1259"/>
      <c r="I79" s="1259"/>
      <c r="J79" s="1259" t="s">
        <v>1791</v>
      </c>
      <c r="K79" s="1259"/>
      <c r="L79" s="1259"/>
      <c r="M79" s="1259"/>
      <c r="N79" s="1259" t="s">
        <v>1520</v>
      </c>
      <c r="O79" s="1259"/>
      <c r="P79" s="1259"/>
      <c r="Q79" s="1271">
        <v>0.45</v>
      </c>
      <c r="R79" s="1271"/>
      <c r="S79" s="1271"/>
      <c r="T79" s="1259">
        <v>4</v>
      </c>
      <c r="U79" s="1259"/>
      <c r="V79" s="1259"/>
      <c r="W79" s="1258" t="s">
        <v>1522</v>
      </c>
      <c r="X79" s="1258"/>
      <c r="Y79" s="1258"/>
      <c r="Z79" s="1258"/>
      <c r="AA79" s="1258"/>
      <c r="AB79" s="1258"/>
      <c r="AC79" s="341" t="s">
        <v>1523</v>
      </c>
      <c r="AD79" s="342"/>
      <c r="AE79" s="342"/>
      <c r="AF79" s="342"/>
      <c r="AG79" s="342"/>
      <c r="AH79" s="342"/>
      <c r="AI79" s="342"/>
      <c r="AJ79" s="342"/>
      <c r="AK79" s="342"/>
      <c r="AL79" s="343"/>
      <c r="AM79" s="311">
        <f>AU79*1.3</f>
        <v>25351.3</v>
      </c>
      <c r="AU79" s="363">
        <v>19501</v>
      </c>
    </row>
    <row r="80" spans="1:39" ht="10.5" customHeight="1">
      <c r="A80" s="351"/>
      <c r="B80" s="352" t="s">
        <v>1726</v>
      </c>
      <c r="C80" s="352"/>
      <c r="D80" s="352"/>
      <c r="E80" s="352"/>
      <c r="F80" s="352"/>
      <c r="G80" s="352"/>
      <c r="H80" s="352"/>
      <c r="I80" s="352"/>
      <c r="J80" s="352"/>
      <c r="K80" s="352"/>
      <c r="L80" s="353"/>
      <c r="M80" s="353"/>
      <c r="N80" s="353"/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3"/>
      <c r="AB80" s="353"/>
      <c r="AC80" s="353"/>
      <c r="AD80" s="353"/>
      <c r="AE80" s="353"/>
      <c r="AF80" s="353"/>
      <c r="AG80" s="353"/>
      <c r="AH80" s="353"/>
      <c r="AI80" s="353"/>
      <c r="AJ80" s="353"/>
      <c r="AK80" s="353"/>
      <c r="AL80" s="353"/>
      <c r="AM80" s="354"/>
    </row>
    <row r="81" spans="1:39" ht="10.5" customHeight="1">
      <c r="A81" s="1357" t="s">
        <v>1025</v>
      </c>
      <c r="B81" s="1357"/>
      <c r="C81" s="1357"/>
      <c r="D81" s="1357"/>
      <c r="E81" s="1357"/>
      <c r="F81" s="1357"/>
      <c r="G81" s="1357"/>
      <c r="H81" s="1357"/>
      <c r="I81" s="1357"/>
      <c r="J81" s="1357"/>
      <c r="K81" s="1357"/>
      <c r="L81" s="1357"/>
      <c r="M81" s="1357"/>
      <c r="N81" s="1357"/>
      <c r="O81" s="1357"/>
      <c r="P81" s="1357"/>
      <c r="Q81" s="1357"/>
      <c r="R81" s="1357"/>
      <c r="S81" s="1357"/>
      <c r="T81" s="1357"/>
      <c r="U81" s="1357"/>
      <c r="V81" s="1357"/>
      <c r="W81" s="1357"/>
      <c r="X81" s="1357"/>
      <c r="Y81" s="1357"/>
      <c r="Z81" s="1357"/>
      <c r="AA81" s="1357"/>
      <c r="AB81" s="1357"/>
      <c r="AC81" s="1357"/>
      <c r="AD81" s="1357"/>
      <c r="AE81" s="1357"/>
      <c r="AF81" s="1357"/>
      <c r="AG81" s="1357"/>
      <c r="AH81" s="1357"/>
      <c r="AI81" s="1357"/>
      <c r="AJ81" s="1357"/>
      <c r="AK81" s="1357"/>
      <c r="AL81" s="1357"/>
      <c r="AM81" s="1357"/>
    </row>
    <row r="82" spans="1:39" ht="10.5" customHeight="1" thickBot="1">
      <c r="A82" s="1359" t="s">
        <v>1119</v>
      </c>
      <c r="B82" s="1359"/>
      <c r="C82" s="1359"/>
      <c r="D82" s="1359"/>
      <c r="E82" s="1359"/>
      <c r="F82" s="1359"/>
      <c r="G82" s="1360" t="s">
        <v>1728</v>
      </c>
      <c r="H82" s="1360"/>
      <c r="I82" s="1360"/>
      <c r="J82" s="1329" t="s">
        <v>1729</v>
      </c>
      <c r="K82" s="1329"/>
      <c r="L82" s="1329"/>
      <c r="M82" s="1329"/>
      <c r="N82" s="1329" t="s">
        <v>1730</v>
      </c>
      <c r="O82" s="1329"/>
      <c r="P82" s="1329"/>
      <c r="Q82" s="1124" t="s">
        <v>1731</v>
      </c>
      <c r="R82" s="1124"/>
      <c r="S82" s="1124"/>
      <c r="T82" s="1329" t="s">
        <v>1732</v>
      </c>
      <c r="U82" s="1329"/>
      <c r="V82" s="1329"/>
      <c r="W82" s="1329" t="s">
        <v>1733</v>
      </c>
      <c r="X82" s="1329"/>
      <c r="Y82" s="1329"/>
      <c r="Z82" s="1329"/>
      <c r="AA82" s="1329"/>
      <c r="AB82" s="1329"/>
      <c r="AC82" s="1361" t="s">
        <v>1172</v>
      </c>
      <c r="AD82" s="1361"/>
      <c r="AE82" s="1361"/>
      <c r="AF82" s="1361"/>
      <c r="AG82" s="1361"/>
      <c r="AH82" s="1361"/>
      <c r="AI82" s="1134"/>
      <c r="AJ82" s="1134"/>
      <c r="AK82" s="1134"/>
      <c r="AL82" s="1134"/>
      <c r="AM82" s="303" t="s">
        <v>871</v>
      </c>
    </row>
    <row r="83" spans="1:39" ht="10.5" customHeight="1" thickBot="1">
      <c r="A83" s="1359"/>
      <c r="B83" s="1359"/>
      <c r="C83" s="1359"/>
      <c r="D83" s="1359"/>
      <c r="E83" s="1359"/>
      <c r="F83" s="1359"/>
      <c r="G83" s="1360"/>
      <c r="H83" s="1360"/>
      <c r="I83" s="1360"/>
      <c r="J83" s="1329"/>
      <c r="K83" s="1329"/>
      <c r="L83" s="1329"/>
      <c r="M83" s="1329"/>
      <c r="N83" s="1329"/>
      <c r="O83" s="1329"/>
      <c r="P83" s="1329"/>
      <c r="Q83" s="1306" t="s">
        <v>1734</v>
      </c>
      <c r="R83" s="1306"/>
      <c r="S83" s="1306"/>
      <c r="T83" s="1329"/>
      <c r="U83" s="1329"/>
      <c r="V83" s="1329"/>
      <c r="W83" s="1329"/>
      <c r="X83" s="1329"/>
      <c r="Y83" s="1329"/>
      <c r="Z83" s="1329"/>
      <c r="AA83" s="1329"/>
      <c r="AB83" s="1329"/>
      <c r="AC83" s="1361"/>
      <c r="AD83" s="1361"/>
      <c r="AE83" s="1361"/>
      <c r="AF83" s="1361"/>
      <c r="AG83" s="1361"/>
      <c r="AH83" s="1361"/>
      <c r="AI83" s="1362"/>
      <c r="AJ83" s="1362"/>
      <c r="AK83" s="1362"/>
      <c r="AL83" s="1362"/>
      <c r="AM83" s="355"/>
    </row>
    <row r="84" spans="1:47" ht="10.5" customHeight="1" thickBot="1">
      <c r="A84" s="335" t="s">
        <v>1026</v>
      </c>
      <c r="B84" s="336"/>
      <c r="C84" s="336"/>
      <c r="D84" s="336"/>
      <c r="E84" s="336"/>
      <c r="F84" s="337"/>
      <c r="G84" s="1341" t="s">
        <v>1027</v>
      </c>
      <c r="H84" s="1342"/>
      <c r="I84" s="1343"/>
      <c r="J84" s="1336" t="s">
        <v>205</v>
      </c>
      <c r="K84" s="1337"/>
      <c r="L84" s="1337"/>
      <c r="M84" s="1338"/>
      <c r="N84" s="1373">
        <v>39570</v>
      </c>
      <c r="O84" s="1342"/>
      <c r="P84" s="1343"/>
      <c r="Q84" s="1374">
        <v>0.5</v>
      </c>
      <c r="R84" s="1375"/>
      <c r="S84" s="1376"/>
      <c r="T84" s="1341">
        <v>5</v>
      </c>
      <c r="U84" s="1342"/>
      <c r="V84" s="1343"/>
      <c r="W84" s="1341" t="s">
        <v>1028</v>
      </c>
      <c r="X84" s="1342"/>
      <c r="Y84" s="1342"/>
      <c r="Z84" s="1342"/>
      <c r="AA84" s="1342"/>
      <c r="AB84" s="1343"/>
      <c r="AC84" s="1010"/>
      <c r="AD84" s="1011"/>
      <c r="AE84" s="1011"/>
      <c r="AF84" s="1011"/>
      <c r="AG84" s="1011"/>
      <c r="AH84" s="1011"/>
      <c r="AI84" s="1011"/>
      <c r="AJ84" s="1011"/>
      <c r="AK84" s="1011"/>
      <c r="AL84" s="1012"/>
      <c r="AM84" s="311">
        <f>AU84*1.3</f>
        <v>18187</v>
      </c>
      <c r="AU84" s="338">
        <v>13990</v>
      </c>
    </row>
    <row r="85" spans="1:39" ht="10.5" customHeight="1" thickBot="1">
      <c r="A85" s="835" t="s">
        <v>0</v>
      </c>
      <c r="B85" s="1013"/>
      <c r="C85" s="1013"/>
      <c r="D85" s="1013"/>
      <c r="E85" s="1013"/>
      <c r="F85" s="1013"/>
      <c r="G85" s="1013"/>
      <c r="H85" s="1013"/>
      <c r="I85" s="1013"/>
      <c r="J85" s="1013"/>
      <c r="K85" s="1013"/>
      <c r="L85" s="1013"/>
      <c r="M85" s="1013"/>
      <c r="N85" s="1013"/>
      <c r="O85" s="1013"/>
      <c r="P85" s="1013"/>
      <c r="Q85" s="1013"/>
      <c r="R85" s="1013"/>
      <c r="S85" s="1013"/>
      <c r="T85" s="1013"/>
      <c r="U85" s="1014"/>
      <c r="V85" s="1014"/>
      <c r="W85" s="1014"/>
      <c r="X85" s="1014"/>
      <c r="Y85" s="1014"/>
      <c r="Z85" s="1014"/>
      <c r="AA85" s="1014"/>
      <c r="AB85" s="1014"/>
      <c r="AC85" s="1014"/>
      <c r="AD85" s="1014"/>
      <c r="AE85" s="1014"/>
      <c r="AF85" s="1014"/>
      <c r="AG85" s="1014"/>
      <c r="AH85" s="1014"/>
      <c r="AI85" s="1014"/>
      <c r="AJ85" s="1014"/>
      <c r="AK85" s="1014"/>
      <c r="AL85" s="1014"/>
      <c r="AM85" s="1015"/>
    </row>
    <row r="86" spans="1:39" ht="10.5" customHeight="1">
      <c r="A86" s="33"/>
      <c r="B86" s="34" t="s">
        <v>1119</v>
      </c>
      <c r="C86" s="34"/>
      <c r="D86" s="34"/>
      <c r="E86" s="34"/>
      <c r="F86" s="34"/>
      <c r="G86" s="34"/>
      <c r="H86" s="1040" t="s">
        <v>1</v>
      </c>
      <c r="I86" s="1041"/>
      <c r="J86" s="1042"/>
      <c r="K86" s="1339" t="s">
        <v>2</v>
      </c>
      <c r="L86" s="1339"/>
      <c r="M86" s="1339"/>
      <c r="N86" s="1040" t="s">
        <v>3</v>
      </c>
      <c r="O86" s="1042"/>
      <c r="P86" s="1339" t="s">
        <v>4</v>
      </c>
      <c r="Q86" s="1339"/>
      <c r="R86" s="1339"/>
      <c r="S86" s="1040" t="s">
        <v>1732</v>
      </c>
      <c r="T86" s="1041"/>
      <c r="U86" s="1042"/>
      <c r="V86" s="1040" t="s">
        <v>5</v>
      </c>
      <c r="W86" s="1041"/>
      <c r="X86" s="1041"/>
      <c r="Y86" s="1041"/>
      <c r="Z86" s="1042"/>
      <c r="AA86" s="1041" t="s">
        <v>1172</v>
      </c>
      <c r="AB86" s="1041"/>
      <c r="AC86" s="1041"/>
      <c r="AD86" s="1041"/>
      <c r="AE86" s="1041"/>
      <c r="AF86" s="1041"/>
      <c r="AG86" s="1041"/>
      <c r="AH86" s="1041"/>
      <c r="AI86" s="1041"/>
      <c r="AJ86" s="1041"/>
      <c r="AK86" s="1041"/>
      <c r="AL86" s="1041"/>
      <c r="AM86" s="1043" t="s">
        <v>871</v>
      </c>
    </row>
    <row r="87" spans="1:47" ht="10.5" customHeight="1">
      <c r="A87" s="1487" t="s">
        <v>1089</v>
      </c>
      <c r="B87" s="1488"/>
      <c r="C87" s="1488"/>
      <c r="D87" s="1488"/>
      <c r="E87" s="1488"/>
      <c r="F87" s="1488"/>
      <c r="G87" s="1489"/>
      <c r="H87" s="1490" t="s">
        <v>79</v>
      </c>
      <c r="I87" s="1488"/>
      <c r="J87" s="1489"/>
      <c r="K87" s="1209" t="s">
        <v>1756</v>
      </c>
      <c r="L87" s="1209"/>
      <c r="M87" s="1209"/>
      <c r="N87" s="1490">
        <v>20</v>
      </c>
      <c r="O87" s="1489"/>
      <c r="P87" s="1200" t="s">
        <v>11</v>
      </c>
      <c r="Q87" s="1219"/>
      <c r="R87" s="1230"/>
      <c r="S87" s="1490">
        <v>20</v>
      </c>
      <c r="T87" s="1488"/>
      <c r="U87" s="1489"/>
      <c r="V87" s="1490" t="s">
        <v>1091</v>
      </c>
      <c r="W87" s="1488"/>
      <c r="X87" s="1488"/>
      <c r="Y87" s="1488"/>
      <c r="Z87" s="1489"/>
      <c r="AA87" s="1200" t="s">
        <v>1090</v>
      </c>
      <c r="AB87" s="1219"/>
      <c r="AC87" s="1219"/>
      <c r="AD87" s="1219"/>
      <c r="AE87" s="1219"/>
      <c r="AF87" s="1219"/>
      <c r="AG87" s="1219"/>
      <c r="AH87" s="1219"/>
      <c r="AI87" s="1219"/>
      <c r="AJ87" s="1219"/>
      <c r="AK87" s="1219"/>
      <c r="AL87" s="1230"/>
      <c r="AM87" s="311">
        <f aca="true" t="shared" si="4" ref="AM87:AM104">AU87*1.3</f>
        <v>4030</v>
      </c>
      <c r="AU87" s="1044">
        <v>3100</v>
      </c>
    </row>
    <row r="88" spans="1:47" ht="10.5" customHeight="1">
      <c r="A88" s="1340" t="s">
        <v>9</v>
      </c>
      <c r="B88" s="1340"/>
      <c r="C88" s="1340"/>
      <c r="D88" s="1340"/>
      <c r="E88" s="1340"/>
      <c r="F88" s="1340"/>
      <c r="G88" s="1340"/>
      <c r="H88" s="40" t="s">
        <v>10</v>
      </c>
      <c r="I88" s="42"/>
      <c r="J88" s="43"/>
      <c r="K88" s="1208">
        <v>220</v>
      </c>
      <c r="L88" s="1208"/>
      <c r="M88" s="1208"/>
      <c r="N88" s="1208">
        <v>45</v>
      </c>
      <c r="O88" s="1208"/>
      <c r="P88" s="40" t="s">
        <v>11</v>
      </c>
      <c r="Q88" s="42"/>
      <c r="R88" s="43"/>
      <c r="S88" s="1208">
        <v>17</v>
      </c>
      <c r="T88" s="1208"/>
      <c r="U88" s="1208"/>
      <c r="V88" s="40" t="s">
        <v>12</v>
      </c>
      <c r="W88" s="42"/>
      <c r="X88" s="42"/>
      <c r="Y88" s="42"/>
      <c r="Z88" s="43"/>
      <c r="AA88" s="40" t="s">
        <v>13</v>
      </c>
      <c r="AB88" s="42"/>
      <c r="AC88" s="42"/>
      <c r="AD88" s="42"/>
      <c r="AE88" s="42"/>
      <c r="AF88" s="374"/>
      <c r="AG88" s="42"/>
      <c r="AH88" s="42"/>
      <c r="AI88" s="42"/>
      <c r="AJ88" s="374"/>
      <c r="AK88" s="42"/>
      <c r="AL88" s="42"/>
      <c r="AM88" s="311">
        <f t="shared" si="4"/>
        <v>7962.5</v>
      </c>
      <c r="AU88" s="62">
        <v>6125</v>
      </c>
    </row>
    <row r="89" spans="1:47" ht="10.5" customHeight="1">
      <c r="A89" s="1327" t="s">
        <v>14</v>
      </c>
      <c r="B89" s="1327"/>
      <c r="C89" s="1327"/>
      <c r="D89" s="1327"/>
      <c r="E89" s="1327"/>
      <c r="F89" s="1327"/>
      <c r="G89" s="1327"/>
      <c r="H89" s="61" t="s">
        <v>15</v>
      </c>
      <c r="I89" s="60"/>
      <c r="J89" s="64"/>
      <c r="K89" s="1209">
        <v>220</v>
      </c>
      <c r="L89" s="1209"/>
      <c r="M89" s="1209"/>
      <c r="N89" s="1209">
        <v>40</v>
      </c>
      <c r="O89" s="1209"/>
      <c r="P89" s="61" t="s">
        <v>11</v>
      </c>
      <c r="Q89" s="60"/>
      <c r="R89" s="64"/>
      <c r="S89" s="1209">
        <v>33</v>
      </c>
      <c r="T89" s="1209"/>
      <c r="U89" s="1209"/>
      <c r="V89" s="61" t="s">
        <v>16</v>
      </c>
      <c r="W89" s="60"/>
      <c r="X89" s="60"/>
      <c r="Y89" s="60"/>
      <c r="Z89" s="64"/>
      <c r="AA89" s="61" t="s">
        <v>17</v>
      </c>
      <c r="AB89" s="60"/>
      <c r="AC89" s="60"/>
      <c r="AD89" s="60"/>
      <c r="AE89" s="60"/>
      <c r="AF89" s="375"/>
      <c r="AG89" s="60"/>
      <c r="AH89" s="60"/>
      <c r="AI89" s="60"/>
      <c r="AJ89" s="375"/>
      <c r="AK89" s="60"/>
      <c r="AL89" s="60"/>
      <c r="AM89" s="311">
        <f t="shared" si="4"/>
        <v>6704.1</v>
      </c>
      <c r="AU89" s="376">
        <v>5157</v>
      </c>
    </row>
    <row r="90" spans="1:47" ht="10.5" customHeight="1">
      <c r="A90" s="1491" t="s">
        <v>1076</v>
      </c>
      <c r="B90" s="1219"/>
      <c r="C90" s="1219"/>
      <c r="D90" s="1219"/>
      <c r="E90" s="1219"/>
      <c r="F90" s="1219"/>
      <c r="G90" s="1230"/>
      <c r="H90" s="1200" t="s">
        <v>1078</v>
      </c>
      <c r="I90" s="1219"/>
      <c r="J90" s="1230"/>
      <c r="K90" s="1209" t="s">
        <v>1756</v>
      </c>
      <c r="L90" s="1209"/>
      <c r="M90" s="1209"/>
      <c r="N90" s="1200">
        <v>10</v>
      </c>
      <c r="O90" s="1230"/>
      <c r="P90" s="1200" t="s">
        <v>11</v>
      </c>
      <c r="Q90" s="1219"/>
      <c r="R90" s="1230"/>
      <c r="S90" s="1200">
        <v>22</v>
      </c>
      <c r="T90" s="1219"/>
      <c r="U90" s="1230"/>
      <c r="V90" s="1200" t="s">
        <v>1081</v>
      </c>
      <c r="W90" s="1219"/>
      <c r="X90" s="1219"/>
      <c r="Y90" s="1219"/>
      <c r="Z90" s="1230"/>
      <c r="AA90" s="1200" t="s">
        <v>1080</v>
      </c>
      <c r="AB90" s="1219"/>
      <c r="AC90" s="1219"/>
      <c r="AD90" s="1219"/>
      <c r="AE90" s="1219"/>
      <c r="AF90" s="1219"/>
      <c r="AG90" s="1219"/>
      <c r="AH90" s="1219"/>
      <c r="AI90" s="1219"/>
      <c r="AJ90" s="1219"/>
      <c r="AK90" s="1219"/>
      <c r="AL90" s="1230"/>
      <c r="AM90" s="311">
        <f t="shared" si="4"/>
        <v>4810</v>
      </c>
      <c r="AU90" s="376">
        <v>3700</v>
      </c>
    </row>
    <row r="91" spans="1:47" ht="10.5" customHeight="1">
      <c r="A91" s="1491" t="s">
        <v>1077</v>
      </c>
      <c r="B91" s="1219"/>
      <c r="C91" s="1219"/>
      <c r="D91" s="1219"/>
      <c r="E91" s="1219"/>
      <c r="F91" s="1219"/>
      <c r="G91" s="1230"/>
      <c r="H91" s="1200" t="s">
        <v>172</v>
      </c>
      <c r="I91" s="1219"/>
      <c r="J91" s="1230"/>
      <c r="K91" s="1209" t="s">
        <v>1756</v>
      </c>
      <c r="L91" s="1209"/>
      <c r="M91" s="1209"/>
      <c r="N91" s="1200">
        <v>40</v>
      </c>
      <c r="O91" s="1230"/>
      <c r="P91" s="1200" t="s">
        <v>11</v>
      </c>
      <c r="Q91" s="1219"/>
      <c r="R91" s="1230"/>
      <c r="S91" s="1200">
        <v>40</v>
      </c>
      <c r="T91" s="1219"/>
      <c r="U91" s="1230"/>
      <c r="V91" s="1200" t="s">
        <v>1079</v>
      </c>
      <c r="W91" s="1219"/>
      <c r="X91" s="1219"/>
      <c r="Y91" s="1219"/>
      <c r="Z91" s="1230"/>
      <c r="AA91" s="1200" t="s">
        <v>1080</v>
      </c>
      <c r="AB91" s="1219"/>
      <c r="AC91" s="1219"/>
      <c r="AD91" s="1219"/>
      <c r="AE91" s="1219"/>
      <c r="AF91" s="1219"/>
      <c r="AG91" s="1219"/>
      <c r="AH91" s="1219"/>
      <c r="AI91" s="1219"/>
      <c r="AJ91" s="1219"/>
      <c r="AK91" s="1219"/>
      <c r="AL91" s="1230"/>
      <c r="AM91" s="311">
        <f t="shared" si="4"/>
        <v>10205</v>
      </c>
      <c r="AU91" s="376">
        <v>7850</v>
      </c>
    </row>
    <row r="92" spans="1:47" ht="10.5" customHeight="1">
      <c r="A92" s="1327" t="s">
        <v>18</v>
      </c>
      <c r="B92" s="1327"/>
      <c r="C92" s="1327"/>
      <c r="D92" s="1327"/>
      <c r="E92" s="1327"/>
      <c r="F92" s="1327"/>
      <c r="G92" s="1327"/>
      <c r="H92" s="61" t="s">
        <v>19</v>
      </c>
      <c r="I92" s="60"/>
      <c r="J92" s="64"/>
      <c r="K92" s="1209">
        <v>220</v>
      </c>
      <c r="L92" s="1209"/>
      <c r="M92" s="1209"/>
      <c r="N92" s="1209">
        <v>40</v>
      </c>
      <c r="O92" s="1209"/>
      <c r="P92" s="61" t="s">
        <v>11</v>
      </c>
      <c r="Q92" s="60"/>
      <c r="R92" s="64"/>
      <c r="S92" s="1209">
        <v>40</v>
      </c>
      <c r="T92" s="1209"/>
      <c r="U92" s="1209"/>
      <c r="V92" s="61" t="s">
        <v>20</v>
      </c>
      <c r="W92" s="60"/>
      <c r="X92" s="60"/>
      <c r="Y92" s="60"/>
      <c r="Z92" s="64"/>
      <c r="AA92" s="61"/>
      <c r="AB92" s="60"/>
      <c r="AC92" s="60"/>
      <c r="AD92" s="60"/>
      <c r="AE92" s="60"/>
      <c r="AF92" s="375"/>
      <c r="AG92" s="60"/>
      <c r="AH92" s="60"/>
      <c r="AI92" s="60"/>
      <c r="AJ92" s="375"/>
      <c r="AK92" s="60"/>
      <c r="AL92" s="60"/>
      <c r="AM92" s="311">
        <f t="shared" si="4"/>
        <v>12369.5</v>
      </c>
      <c r="AU92" s="376">
        <v>9515</v>
      </c>
    </row>
    <row r="93" spans="1:47" ht="10.5" customHeight="1">
      <c r="A93" s="1327" t="s">
        <v>59</v>
      </c>
      <c r="B93" s="1327"/>
      <c r="C93" s="1327"/>
      <c r="D93" s="1327"/>
      <c r="E93" s="1327"/>
      <c r="F93" s="1327"/>
      <c r="G93" s="1327"/>
      <c r="H93" s="61" t="s">
        <v>19</v>
      </c>
      <c r="I93" s="60"/>
      <c r="J93" s="64"/>
      <c r="K93" s="1209">
        <v>380</v>
      </c>
      <c r="L93" s="1209"/>
      <c r="M93" s="1209"/>
      <c r="N93" s="1209">
        <v>40</v>
      </c>
      <c r="O93" s="1209"/>
      <c r="P93" s="61" t="s">
        <v>11</v>
      </c>
      <c r="Q93" s="60"/>
      <c r="R93" s="64"/>
      <c r="S93" s="1209">
        <v>40</v>
      </c>
      <c r="T93" s="1209"/>
      <c r="U93" s="1209"/>
      <c r="V93" s="61" t="s">
        <v>20</v>
      </c>
      <c r="W93" s="60"/>
      <c r="X93" s="60"/>
      <c r="Y93" s="60"/>
      <c r="Z93" s="64"/>
      <c r="AA93" s="61"/>
      <c r="AB93" s="60"/>
      <c r="AC93" s="60"/>
      <c r="AD93" s="60"/>
      <c r="AE93" s="60"/>
      <c r="AF93" s="375"/>
      <c r="AG93" s="60"/>
      <c r="AH93" s="60"/>
      <c r="AI93" s="60"/>
      <c r="AJ93" s="375"/>
      <c r="AK93" s="60"/>
      <c r="AL93" s="60"/>
      <c r="AM93" s="311">
        <f t="shared" si="4"/>
        <v>12369.5</v>
      </c>
      <c r="AU93" s="376">
        <v>9515</v>
      </c>
    </row>
    <row r="94" spans="1:47" ht="10.5" customHeight="1">
      <c r="A94" s="264" t="s">
        <v>60</v>
      </c>
      <c r="B94" s="82"/>
      <c r="C94" s="82"/>
      <c r="D94" s="82"/>
      <c r="E94" s="82"/>
      <c r="F94" s="82"/>
      <c r="G94" s="83"/>
      <c r="H94" s="61" t="s">
        <v>19</v>
      </c>
      <c r="I94" s="60"/>
      <c r="J94" s="64"/>
      <c r="K94" s="1209" t="s">
        <v>1756</v>
      </c>
      <c r="L94" s="1209"/>
      <c r="M94" s="1209"/>
      <c r="N94" s="1209">
        <v>40</v>
      </c>
      <c r="O94" s="1209"/>
      <c r="P94" s="61" t="s">
        <v>11</v>
      </c>
      <c r="Q94" s="60"/>
      <c r="R94" s="64"/>
      <c r="S94" s="1209">
        <v>40</v>
      </c>
      <c r="T94" s="1209"/>
      <c r="U94" s="1209"/>
      <c r="V94" s="61" t="s">
        <v>20</v>
      </c>
      <c r="W94" s="60"/>
      <c r="X94" s="60"/>
      <c r="Y94" s="60"/>
      <c r="Z94" s="64"/>
      <c r="AA94" s="61" t="s">
        <v>61</v>
      </c>
      <c r="AB94" s="60"/>
      <c r="AC94" s="60"/>
      <c r="AD94" s="60"/>
      <c r="AE94" s="60"/>
      <c r="AF94" s="375"/>
      <c r="AG94" s="60"/>
      <c r="AH94" s="60"/>
      <c r="AI94" s="60"/>
      <c r="AJ94" s="375"/>
      <c r="AK94" s="60"/>
      <c r="AL94" s="60"/>
      <c r="AM94" s="311">
        <f t="shared" si="4"/>
        <v>17173</v>
      </c>
      <c r="AU94" s="376">
        <v>13210</v>
      </c>
    </row>
    <row r="95" spans="1:47" ht="10.5" customHeight="1">
      <c r="A95" s="1327" t="s">
        <v>63</v>
      </c>
      <c r="B95" s="1327"/>
      <c r="C95" s="1327"/>
      <c r="D95" s="1327"/>
      <c r="E95" s="1327"/>
      <c r="F95" s="1327"/>
      <c r="G95" s="1327"/>
      <c r="H95" s="61" t="s">
        <v>64</v>
      </c>
      <c r="I95" s="60"/>
      <c r="J95" s="64"/>
      <c r="K95" s="1209">
        <v>220</v>
      </c>
      <c r="L95" s="1209"/>
      <c r="M95" s="1209"/>
      <c r="N95" s="1209">
        <v>60</v>
      </c>
      <c r="O95" s="1209"/>
      <c r="P95" s="61" t="s">
        <v>62</v>
      </c>
      <c r="Q95" s="60"/>
      <c r="R95" s="64"/>
      <c r="S95" s="1209">
        <v>68</v>
      </c>
      <c r="T95" s="1209"/>
      <c r="U95" s="1209"/>
      <c r="V95" s="61" t="s">
        <v>65</v>
      </c>
      <c r="W95" s="60"/>
      <c r="X95" s="60"/>
      <c r="Y95" s="60"/>
      <c r="Z95" s="64"/>
      <c r="AA95" s="61"/>
      <c r="AB95" s="60"/>
      <c r="AC95" s="60"/>
      <c r="AD95" s="60"/>
      <c r="AE95" s="60"/>
      <c r="AF95" s="375"/>
      <c r="AG95" s="60"/>
      <c r="AH95" s="60"/>
      <c r="AI95" s="60"/>
      <c r="AJ95" s="375"/>
      <c r="AK95" s="60"/>
      <c r="AL95" s="60"/>
      <c r="AM95" s="311">
        <f t="shared" si="4"/>
        <v>14677</v>
      </c>
      <c r="AU95" s="376">
        <v>11290</v>
      </c>
    </row>
    <row r="96" spans="1:47" ht="10.5" customHeight="1">
      <c r="A96" s="1327" t="s">
        <v>66</v>
      </c>
      <c r="B96" s="1327"/>
      <c r="C96" s="1327"/>
      <c r="D96" s="1327"/>
      <c r="E96" s="1327"/>
      <c r="F96" s="1327"/>
      <c r="G96" s="1327"/>
      <c r="H96" s="61" t="s">
        <v>64</v>
      </c>
      <c r="I96" s="60"/>
      <c r="J96" s="64"/>
      <c r="K96" s="1209">
        <v>380</v>
      </c>
      <c r="L96" s="1209"/>
      <c r="M96" s="1209"/>
      <c r="N96" s="1209">
        <v>60</v>
      </c>
      <c r="O96" s="1209"/>
      <c r="P96" s="61" t="s">
        <v>62</v>
      </c>
      <c r="Q96" s="60"/>
      <c r="R96" s="64"/>
      <c r="S96" s="1209">
        <v>68</v>
      </c>
      <c r="T96" s="1209"/>
      <c r="U96" s="1209"/>
      <c r="V96" s="61" t="s">
        <v>65</v>
      </c>
      <c r="W96" s="60"/>
      <c r="X96" s="60"/>
      <c r="Y96" s="60"/>
      <c r="Z96" s="64"/>
      <c r="AA96" s="61"/>
      <c r="AB96" s="60"/>
      <c r="AC96" s="60"/>
      <c r="AD96" s="60"/>
      <c r="AE96" s="60"/>
      <c r="AF96" s="375"/>
      <c r="AG96" s="60"/>
      <c r="AH96" s="60"/>
      <c r="AI96" s="60"/>
      <c r="AJ96" s="375"/>
      <c r="AK96" s="60"/>
      <c r="AL96" s="60"/>
      <c r="AM96" s="311">
        <f t="shared" si="4"/>
        <v>14677</v>
      </c>
      <c r="AU96" s="376">
        <v>11290</v>
      </c>
    </row>
    <row r="97" spans="1:47" ht="10.5" customHeight="1">
      <c r="A97" s="264" t="s">
        <v>67</v>
      </c>
      <c r="B97" s="82"/>
      <c r="C97" s="82"/>
      <c r="D97" s="82"/>
      <c r="E97" s="82"/>
      <c r="F97" s="82"/>
      <c r="G97" s="83"/>
      <c r="H97" s="61" t="s">
        <v>64</v>
      </c>
      <c r="I97" s="60"/>
      <c r="J97" s="64"/>
      <c r="K97" s="72"/>
      <c r="L97" s="76" t="s">
        <v>1756</v>
      </c>
      <c r="M97" s="77"/>
      <c r="N97" s="1209">
        <v>60</v>
      </c>
      <c r="O97" s="1209"/>
      <c r="P97" s="61" t="s">
        <v>62</v>
      </c>
      <c r="Q97" s="60"/>
      <c r="R97" s="64"/>
      <c r="S97" s="1209">
        <v>68</v>
      </c>
      <c r="T97" s="1209"/>
      <c r="U97" s="1209"/>
      <c r="V97" s="61" t="s">
        <v>65</v>
      </c>
      <c r="W97" s="60"/>
      <c r="X97" s="60"/>
      <c r="Y97" s="60"/>
      <c r="Z97" s="64"/>
      <c r="AA97" s="61" t="s">
        <v>61</v>
      </c>
      <c r="AB97" s="60"/>
      <c r="AC97" s="60"/>
      <c r="AD97" s="60"/>
      <c r="AE97" s="60"/>
      <c r="AF97" s="375"/>
      <c r="AG97" s="60"/>
      <c r="AH97" s="60"/>
      <c r="AI97" s="60"/>
      <c r="AJ97" s="375"/>
      <c r="AK97" s="60"/>
      <c r="AL97" s="60"/>
      <c r="AM97" s="311">
        <f t="shared" si="4"/>
        <v>19175</v>
      </c>
      <c r="AU97" s="376">
        <v>14750</v>
      </c>
    </row>
    <row r="98" spans="1:47" ht="10.5" customHeight="1">
      <c r="A98" s="264" t="s">
        <v>1082</v>
      </c>
      <c r="B98" s="82"/>
      <c r="C98" s="82"/>
      <c r="D98" s="82"/>
      <c r="E98" s="82"/>
      <c r="F98" s="82"/>
      <c r="G98" s="83"/>
      <c r="H98" s="1200" t="s">
        <v>1086</v>
      </c>
      <c r="I98" s="1219"/>
      <c r="J98" s="1230"/>
      <c r="K98" s="1209" t="s">
        <v>1756</v>
      </c>
      <c r="L98" s="1209"/>
      <c r="M98" s="1209"/>
      <c r="N98" s="1200">
        <v>40</v>
      </c>
      <c r="O98" s="1230"/>
      <c r="P98" s="61" t="s">
        <v>62</v>
      </c>
      <c r="Q98" s="60"/>
      <c r="R98" s="64"/>
      <c r="S98" s="1200">
        <v>22</v>
      </c>
      <c r="T98" s="1219"/>
      <c r="U98" s="1230"/>
      <c r="V98" s="1200" t="s">
        <v>1087</v>
      </c>
      <c r="W98" s="1219"/>
      <c r="X98" s="1219"/>
      <c r="Y98" s="1219"/>
      <c r="Z98" s="1230"/>
      <c r="AA98" s="1200" t="s">
        <v>1080</v>
      </c>
      <c r="AB98" s="1219"/>
      <c r="AC98" s="1219"/>
      <c r="AD98" s="1219"/>
      <c r="AE98" s="1219"/>
      <c r="AF98" s="1219"/>
      <c r="AG98" s="1219"/>
      <c r="AH98" s="1219"/>
      <c r="AI98" s="1219"/>
      <c r="AJ98" s="1219"/>
      <c r="AK98" s="1219"/>
      <c r="AL98" s="1230"/>
      <c r="AM98" s="311">
        <f t="shared" si="4"/>
        <v>11765</v>
      </c>
      <c r="AU98" s="376">
        <v>9050</v>
      </c>
    </row>
    <row r="99" spans="1:47" ht="10.5" customHeight="1">
      <c r="A99" s="264" t="s">
        <v>1083</v>
      </c>
      <c r="B99" s="82"/>
      <c r="C99" s="82"/>
      <c r="D99" s="82"/>
      <c r="E99" s="82"/>
      <c r="F99" s="82"/>
      <c r="G99" s="83"/>
      <c r="H99" s="1200" t="s">
        <v>1086</v>
      </c>
      <c r="I99" s="1219"/>
      <c r="J99" s="1230"/>
      <c r="K99" s="1209">
        <v>220</v>
      </c>
      <c r="L99" s="1209"/>
      <c r="M99" s="1209"/>
      <c r="N99" s="1200">
        <v>40</v>
      </c>
      <c r="O99" s="1230"/>
      <c r="P99" s="61" t="s">
        <v>62</v>
      </c>
      <c r="Q99" s="60"/>
      <c r="R99" s="64"/>
      <c r="S99" s="1200">
        <v>66</v>
      </c>
      <c r="T99" s="1219"/>
      <c r="U99" s="1230"/>
      <c r="V99" s="1200" t="s">
        <v>1087</v>
      </c>
      <c r="W99" s="1219"/>
      <c r="X99" s="1219"/>
      <c r="Y99" s="1219"/>
      <c r="Z99" s="1230"/>
      <c r="AA99" s="1200" t="s">
        <v>1080</v>
      </c>
      <c r="AB99" s="1219"/>
      <c r="AC99" s="1219"/>
      <c r="AD99" s="1219"/>
      <c r="AE99" s="1219"/>
      <c r="AF99" s="1219"/>
      <c r="AG99" s="1219"/>
      <c r="AH99" s="1219"/>
      <c r="AI99" s="1219"/>
      <c r="AJ99" s="1219"/>
      <c r="AK99" s="1219"/>
      <c r="AL99" s="1230"/>
      <c r="AM99" s="311">
        <f t="shared" si="4"/>
        <v>10660</v>
      </c>
      <c r="AU99" s="376">
        <v>8200</v>
      </c>
    </row>
    <row r="100" spans="1:47" ht="10.5" customHeight="1">
      <c r="A100" s="264" t="s">
        <v>1084</v>
      </c>
      <c r="B100" s="82"/>
      <c r="C100" s="82"/>
      <c r="D100" s="82"/>
      <c r="E100" s="82"/>
      <c r="F100" s="82"/>
      <c r="G100" s="83"/>
      <c r="H100" s="1200" t="s">
        <v>1086</v>
      </c>
      <c r="I100" s="1219"/>
      <c r="J100" s="1230"/>
      <c r="K100" s="1209" t="s">
        <v>1756</v>
      </c>
      <c r="L100" s="1209"/>
      <c r="M100" s="1209"/>
      <c r="N100" s="1200">
        <v>40</v>
      </c>
      <c r="O100" s="1230"/>
      <c r="P100" s="61" t="s">
        <v>62</v>
      </c>
      <c r="Q100" s="60"/>
      <c r="R100" s="64"/>
      <c r="S100" s="1200">
        <v>78</v>
      </c>
      <c r="T100" s="1219"/>
      <c r="U100" s="1230"/>
      <c r="V100" s="1200" t="s">
        <v>1087</v>
      </c>
      <c r="W100" s="1219"/>
      <c r="X100" s="1219"/>
      <c r="Y100" s="1219"/>
      <c r="Z100" s="1230"/>
      <c r="AA100" s="1200" t="s">
        <v>1088</v>
      </c>
      <c r="AB100" s="1219"/>
      <c r="AC100" s="1219"/>
      <c r="AD100" s="1219"/>
      <c r="AE100" s="1219"/>
      <c r="AF100" s="1219"/>
      <c r="AG100" s="1219"/>
      <c r="AH100" s="1219"/>
      <c r="AI100" s="1219"/>
      <c r="AJ100" s="1219"/>
      <c r="AK100" s="1219"/>
      <c r="AL100" s="1230"/>
      <c r="AM100" s="311">
        <f t="shared" si="4"/>
        <v>15470</v>
      </c>
      <c r="AU100" s="376">
        <v>11900</v>
      </c>
    </row>
    <row r="101" spans="1:47" ht="10.5" customHeight="1">
      <c r="A101" s="264" t="s">
        <v>1085</v>
      </c>
      <c r="B101" s="82"/>
      <c r="C101" s="82"/>
      <c r="D101" s="82"/>
      <c r="E101" s="82"/>
      <c r="F101" s="82"/>
      <c r="G101" s="83"/>
      <c r="H101" s="1200" t="s">
        <v>1086</v>
      </c>
      <c r="I101" s="1219"/>
      <c r="J101" s="1230"/>
      <c r="K101" s="1209">
        <v>380</v>
      </c>
      <c r="L101" s="1209"/>
      <c r="M101" s="1209"/>
      <c r="N101" s="1200">
        <v>40</v>
      </c>
      <c r="O101" s="1230"/>
      <c r="P101" s="61" t="s">
        <v>62</v>
      </c>
      <c r="Q101" s="60"/>
      <c r="R101" s="64"/>
      <c r="S101" s="1200">
        <v>66</v>
      </c>
      <c r="T101" s="1219"/>
      <c r="U101" s="1230"/>
      <c r="V101" s="1200" t="s">
        <v>1087</v>
      </c>
      <c r="W101" s="1219"/>
      <c r="X101" s="1219"/>
      <c r="Y101" s="1219"/>
      <c r="Z101" s="1230"/>
      <c r="AA101" s="1200" t="s">
        <v>1080</v>
      </c>
      <c r="AB101" s="1219"/>
      <c r="AC101" s="1219"/>
      <c r="AD101" s="1219"/>
      <c r="AE101" s="1219"/>
      <c r="AF101" s="1219"/>
      <c r="AG101" s="1219"/>
      <c r="AH101" s="1219"/>
      <c r="AI101" s="1219"/>
      <c r="AJ101" s="1219"/>
      <c r="AK101" s="1219"/>
      <c r="AL101" s="1230"/>
      <c r="AM101" s="311">
        <f t="shared" si="4"/>
        <v>10660</v>
      </c>
      <c r="AU101" s="376">
        <v>8200</v>
      </c>
    </row>
    <row r="102" spans="1:47" ht="10.5" customHeight="1">
      <c r="A102" s="1327" t="s">
        <v>68</v>
      </c>
      <c r="B102" s="1327"/>
      <c r="C102" s="1327"/>
      <c r="D102" s="1327"/>
      <c r="E102" s="1327"/>
      <c r="F102" s="1327"/>
      <c r="G102" s="1327"/>
      <c r="H102" s="61" t="s">
        <v>69</v>
      </c>
      <c r="I102" s="60"/>
      <c r="J102" s="64"/>
      <c r="K102" s="1209">
        <v>380</v>
      </c>
      <c r="L102" s="1209"/>
      <c r="M102" s="1209"/>
      <c r="N102" s="1209">
        <v>60</v>
      </c>
      <c r="O102" s="1209"/>
      <c r="P102" s="61" t="s">
        <v>70</v>
      </c>
      <c r="Q102" s="60"/>
      <c r="R102" s="64"/>
      <c r="S102" s="1209">
        <v>140</v>
      </c>
      <c r="T102" s="1209"/>
      <c r="U102" s="1209"/>
      <c r="V102" s="61" t="s">
        <v>71</v>
      </c>
      <c r="W102" s="60"/>
      <c r="X102" s="60"/>
      <c r="Y102" s="60"/>
      <c r="Z102" s="64"/>
      <c r="AA102" s="61"/>
      <c r="AB102" s="60"/>
      <c r="AC102" s="60"/>
      <c r="AD102" s="60"/>
      <c r="AE102" s="60"/>
      <c r="AF102" s="60"/>
      <c r="AG102" s="60"/>
      <c r="AH102" s="60"/>
      <c r="AI102" s="60"/>
      <c r="AJ102" s="375"/>
      <c r="AK102" s="60"/>
      <c r="AL102" s="60"/>
      <c r="AM102" s="311">
        <f t="shared" si="4"/>
        <v>23660</v>
      </c>
      <c r="AU102" s="376">
        <v>18200</v>
      </c>
    </row>
    <row r="103" spans="1:47" ht="10.5" customHeight="1">
      <c r="A103" s="264" t="s">
        <v>73</v>
      </c>
      <c r="B103" s="82"/>
      <c r="C103" s="82"/>
      <c r="D103" s="82"/>
      <c r="E103" s="82"/>
      <c r="F103" s="82"/>
      <c r="G103" s="82"/>
      <c r="H103" s="61" t="s">
        <v>72</v>
      </c>
      <c r="I103" s="60"/>
      <c r="J103" s="64"/>
      <c r="K103" s="1209">
        <v>380</v>
      </c>
      <c r="L103" s="1209"/>
      <c r="M103" s="1209"/>
      <c r="N103" s="1209">
        <v>60</v>
      </c>
      <c r="O103" s="1209"/>
      <c r="P103" s="61" t="s">
        <v>70</v>
      </c>
      <c r="Q103" s="60"/>
      <c r="R103" s="64"/>
      <c r="S103" s="1209">
        <v>86</v>
      </c>
      <c r="T103" s="1209"/>
      <c r="U103" s="1209"/>
      <c r="V103" s="61" t="s">
        <v>74</v>
      </c>
      <c r="W103" s="60"/>
      <c r="X103" s="60"/>
      <c r="Y103" s="60"/>
      <c r="Z103" s="64"/>
      <c r="AA103" s="61"/>
      <c r="AB103" s="60"/>
      <c r="AC103" s="60"/>
      <c r="AD103" s="60"/>
      <c r="AE103" s="60"/>
      <c r="AF103" s="60"/>
      <c r="AG103" s="60"/>
      <c r="AH103" s="60"/>
      <c r="AI103" s="60"/>
      <c r="AJ103" s="375"/>
      <c r="AK103" s="60"/>
      <c r="AL103" s="60"/>
      <c r="AM103" s="311">
        <f t="shared" si="4"/>
        <v>18226</v>
      </c>
      <c r="AU103" s="66">
        <v>14020</v>
      </c>
    </row>
    <row r="104" spans="1:47" ht="10.5" customHeight="1">
      <c r="A104" s="264" t="s">
        <v>75</v>
      </c>
      <c r="B104" s="82"/>
      <c r="C104" s="82"/>
      <c r="D104" s="82"/>
      <c r="E104" s="82"/>
      <c r="F104" s="82"/>
      <c r="G104" s="82"/>
      <c r="H104" s="61" t="s">
        <v>76</v>
      </c>
      <c r="I104" s="60"/>
      <c r="J104" s="64"/>
      <c r="K104" s="1209">
        <v>380</v>
      </c>
      <c r="L104" s="1209"/>
      <c r="M104" s="1209"/>
      <c r="N104" s="1209">
        <v>60</v>
      </c>
      <c r="O104" s="1209"/>
      <c r="P104" s="61" t="s">
        <v>70</v>
      </c>
      <c r="Q104" s="60"/>
      <c r="R104" s="64"/>
      <c r="S104" s="1209">
        <v>104</v>
      </c>
      <c r="T104" s="1209"/>
      <c r="U104" s="1209"/>
      <c r="V104" s="61" t="s">
        <v>77</v>
      </c>
      <c r="W104" s="60"/>
      <c r="X104" s="60"/>
      <c r="Y104" s="60"/>
      <c r="Z104" s="64"/>
      <c r="AA104" s="61"/>
      <c r="AB104" s="60"/>
      <c r="AC104" s="60"/>
      <c r="AD104" s="60"/>
      <c r="AE104" s="60"/>
      <c r="AF104" s="60"/>
      <c r="AG104" s="60"/>
      <c r="AH104" s="60"/>
      <c r="AI104" s="60"/>
      <c r="AJ104" s="375"/>
      <c r="AK104" s="60"/>
      <c r="AL104" s="60"/>
      <c r="AM104" s="311">
        <f t="shared" si="4"/>
        <v>19760</v>
      </c>
      <c r="AU104" s="376">
        <v>15200</v>
      </c>
    </row>
    <row r="105" spans="1:39" ht="10.5" customHeight="1">
      <c r="A105" s="368" t="s">
        <v>78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4"/>
    </row>
    <row r="106" spans="1:39" ht="10.5" customHeight="1">
      <c r="A106" s="25"/>
      <c r="B106" s="26" t="s">
        <v>1119</v>
      </c>
      <c r="C106" s="26"/>
      <c r="D106" s="26"/>
      <c r="E106" s="26"/>
      <c r="F106" s="26"/>
      <c r="G106" s="26"/>
      <c r="H106" s="26"/>
      <c r="I106" s="27"/>
      <c r="J106" s="26" t="s">
        <v>1729</v>
      </c>
      <c r="K106" s="26"/>
      <c r="L106" s="26"/>
      <c r="M106" s="26"/>
      <c r="N106" s="31" t="s">
        <v>1728</v>
      </c>
      <c r="O106" s="26"/>
      <c r="P106" s="377"/>
      <c r="Q106" s="378"/>
      <c r="R106" s="31" t="s">
        <v>3</v>
      </c>
      <c r="S106" s="27"/>
      <c r="T106" s="31" t="s">
        <v>4</v>
      </c>
      <c r="U106" s="27"/>
      <c r="V106" s="31" t="s">
        <v>869</v>
      </c>
      <c r="W106" s="27"/>
      <c r="X106" s="31" t="s">
        <v>5</v>
      </c>
      <c r="Y106" s="26"/>
      <c r="Z106" s="26"/>
      <c r="AA106" s="26"/>
      <c r="AB106" s="27"/>
      <c r="AC106" s="31" t="s">
        <v>1172</v>
      </c>
      <c r="AD106" s="26"/>
      <c r="AE106" s="26"/>
      <c r="AF106" s="26"/>
      <c r="AG106" s="26"/>
      <c r="AH106" s="26"/>
      <c r="AI106" s="26"/>
      <c r="AJ106" s="26"/>
      <c r="AK106" s="26"/>
      <c r="AL106" s="26"/>
      <c r="AM106" s="369" t="s">
        <v>871</v>
      </c>
    </row>
    <row r="107" spans="1:47" ht="10.5" customHeight="1">
      <c r="A107" s="200" t="s">
        <v>83</v>
      </c>
      <c r="B107" s="201"/>
      <c r="C107" s="201"/>
      <c r="D107" s="201"/>
      <c r="E107" s="201"/>
      <c r="F107" s="201"/>
      <c r="G107" s="201"/>
      <c r="H107" s="201"/>
      <c r="I107" s="379"/>
      <c r="J107" s="60" t="s">
        <v>84</v>
      </c>
      <c r="K107" s="60"/>
      <c r="L107" s="60"/>
      <c r="M107" s="60"/>
      <c r="N107" s="1200" t="s">
        <v>1756</v>
      </c>
      <c r="O107" s="1219"/>
      <c r="P107" s="1219"/>
      <c r="Q107" s="381"/>
      <c r="R107" s="1200">
        <v>20</v>
      </c>
      <c r="S107" s="1230"/>
      <c r="T107" s="1346" t="s">
        <v>8</v>
      </c>
      <c r="U107" s="1347"/>
      <c r="V107" s="1200">
        <v>52</v>
      </c>
      <c r="W107" s="1230"/>
      <c r="X107" s="61"/>
      <c r="Y107" s="60"/>
      <c r="Z107" s="60"/>
      <c r="AA107" s="60"/>
      <c r="AB107" s="64"/>
      <c r="AC107" s="61" t="s">
        <v>80</v>
      </c>
      <c r="AD107" s="60"/>
      <c r="AE107" s="60"/>
      <c r="AF107" s="60"/>
      <c r="AG107" s="60"/>
      <c r="AH107" s="60"/>
      <c r="AI107" s="60"/>
      <c r="AJ107" s="375"/>
      <c r="AK107" s="60"/>
      <c r="AL107" s="60"/>
      <c r="AM107" s="311">
        <f aca="true" t="shared" si="5" ref="AM107:AM132">AU107*1.3</f>
        <v>12935</v>
      </c>
      <c r="AU107" s="181">
        <v>9950</v>
      </c>
    </row>
    <row r="108" spans="1:47" ht="10.5" customHeight="1">
      <c r="A108" s="200" t="s">
        <v>85</v>
      </c>
      <c r="B108" s="201"/>
      <c r="C108" s="201"/>
      <c r="D108" s="201"/>
      <c r="E108" s="201"/>
      <c r="F108" s="201"/>
      <c r="G108" s="201"/>
      <c r="H108" s="201"/>
      <c r="I108" s="379"/>
      <c r="J108" s="60" t="s">
        <v>79</v>
      </c>
      <c r="K108" s="60"/>
      <c r="L108" s="60"/>
      <c r="M108" s="60"/>
      <c r="N108" s="1200" t="s">
        <v>1756</v>
      </c>
      <c r="O108" s="1200"/>
      <c r="P108" s="1200"/>
      <c r="Q108" s="381"/>
      <c r="R108" s="1209">
        <v>20</v>
      </c>
      <c r="S108" s="1209"/>
      <c r="T108" s="1226" t="s">
        <v>7</v>
      </c>
      <c r="U108" s="1226"/>
      <c r="V108" s="72"/>
      <c r="W108" s="77"/>
      <c r="X108" s="61"/>
      <c r="Y108" s="60"/>
      <c r="Z108" s="60"/>
      <c r="AA108" s="60"/>
      <c r="AB108" s="64"/>
      <c r="AC108" s="61" t="s">
        <v>80</v>
      </c>
      <c r="AD108" s="60"/>
      <c r="AE108" s="60"/>
      <c r="AF108" s="60"/>
      <c r="AG108" s="60"/>
      <c r="AH108" s="60"/>
      <c r="AI108" s="60"/>
      <c r="AJ108" s="375"/>
      <c r="AK108" s="60"/>
      <c r="AL108" s="60"/>
      <c r="AM108" s="311">
        <f t="shared" si="5"/>
        <v>9035</v>
      </c>
      <c r="AU108" s="181">
        <v>6950</v>
      </c>
    </row>
    <row r="109" spans="1:47" ht="10.5" customHeight="1">
      <c r="A109" s="200" t="s">
        <v>1023</v>
      </c>
      <c r="B109" s="201"/>
      <c r="C109" s="201"/>
      <c r="D109" s="201"/>
      <c r="E109" s="201"/>
      <c r="F109" s="201"/>
      <c r="G109" s="201"/>
      <c r="H109" s="201"/>
      <c r="I109" s="379"/>
      <c r="J109" s="1200" t="s">
        <v>1024</v>
      </c>
      <c r="K109" s="1219"/>
      <c r="L109" s="1219"/>
      <c r="M109" s="1230"/>
      <c r="N109" s="1200">
        <v>220</v>
      </c>
      <c r="O109" s="1219"/>
      <c r="P109" s="1219"/>
      <c r="Q109" s="1230"/>
      <c r="R109" s="1200">
        <v>60</v>
      </c>
      <c r="S109" s="1230"/>
      <c r="T109" s="1346" t="s">
        <v>7</v>
      </c>
      <c r="U109" s="1347"/>
      <c r="V109" s="1200">
        <v>13</v>
      </c>
      <c r="W109" s="1230"/>
      <c r="X109" s="1200"/>
      <c r="Y109" s="1219"/>
      <c r="Z109" s="1219"/>
      <c r="AA109" s="1219"/>
      <c r="AB109" s="1230"/>
      <c r="AC109" s="1205" t="s">
        <v>13</v>
      </c>
      <c r="AD109" s="1216"/>
      <c r="AE109" s="1216"/>
      <c r="AF109" s="1216"/>
      <c r="AG109" s="1216"/>
      <c r="AH109" s="1216"/>
      <c r="AI109" s="1216"/>
      <c r="AJ109" s="1216"/>
      <c r="AK109" s="1216"/>
      <c r="AL109" s="1184"/>
      <c r="AM109" s="311">
        <f t="shared" si="5"/>
        <v>11537.5</v>
      </c>
      <c r="AU109" s="181">
        <v>8875</v>
      </c>
    </row>
    <row r="110" spans="1:47" ht="10.5" customHeight="1">
      <c r="A110" s="382" t="s">
        <v>86</v>
      </c>
      <c r="B110" s="383"/>
      <c r="C110" s="383"/>
      <c r="D110" s="383"/>
      <c r="E110" s="383"/>
      <c r="F110" s="383"/>
      <c r="G110" s="383"/>
      <c r="H110" s="383"/>
      <c r="I110" s="379"/>
      <c r="J110" s="60" t="s">
        <v>87</v>
      </c>
      <c r="K110" s="60"/>
      <c r="L110" s="60"/>
      <c r="M110" s="60"/>
      <c r="N110" s="1200">
        <v>220</v>
      </c>
      <c r="O110" s="1200"/>
      <c r="P110" s="82"/>
      <c r="Q110" s="83"/>
      <c r="R110" s="1209">
        <v>80</v>
      </c>
      <c r="S110" s="1209"/>
      <c r="T110" s="1226" t="s">
        <v>88</v>
      </c>
      <c r="U110" s="1226"/>
      <c r="V110" s="1209">
        <v>47</v>
      </c>
      <c r="W110" s="1209"/>
      <c r="X110" s="61" t="s">
        <v>89</v>
      </c>
      <c r="Y110" s="60"/>
      <c r="Z110" s="60"/>
      <c r="AA110" s="60"/>
      <c r="AB110" s="64"/>
      <c r="AC110" s="61"/>
      <c r="AD110" s="60"/>
      <c r="AE110" s="60"/>
      <c r="AF110" s="60"/>
      <c r="AG110" s="60"/>
      <c r="AH110" s="60"/>
      <c r="AI110" s="60"/>
      <c r="AJ110" s="375"/>
      <c r="AK110" s="60"/>
      <c r="AL110" s="60"/>
      <c r="AM110" s="311">
        <f t="shared" si="5"/>
        <v>15112.5</v>
      </c>
      <c r="AU110" s="181">
        <v>11625</v>
      </c>
    </row>
    <row r="111" spans="1:47" ht="10.5" customHeight="1">
      <c r="A111" s="384" t="s">
        <v>86</v>
      </c>
      <c r="B111" s="385"/>
      <c r="C111" s="385"/>
      <c r="D111" s="385"/>
      <c r="E111" s="385"/>
      <c r="F111" s="385"/>
      <c r="G111" s="385"/>
      <c r="H111" s="385"/>
      <c r="I111" s="386"/>
      <c r="J111" s="34" t="s">
        <v>87</v>
      </c>
      <c r="K111" s="34"/>
      <c r="L111" s="34"/>
      <c r="M111" s="34"/>
      <c r="N111" s="1200" t="s">
        <v>1756</v>
      </c>
      <c r="O111" s="1200"/>
      <c r="P111" s="1200"/>
      <c r="Q111" s="387"/>
      <c r="R111" s="1209">
        <v>80</v>
      </c>
      <c r="S111" s="1209"/>
      <c r="T111" s="1226" t="s">
        <v>88</v>
      </c>
      <c r="U111" s="1226"/>
      <c r="V111" s="1209">
        <v>47</v>
      </c>
      <c r="W111" s="1209"/>
      <c r="X111" s="39" t="s">
        <v>89</v>
      </c>
      <c r="Y111" s="34"/>
      <c r="Z111" s="34"/>
      <c r="AA111" s="34"/>
      <c r="AB111" s="35"/>
      <c r="AC111" s="39"/>
      <c r="AD111" s="34"/>
      <c r="AE111" s="34"/>
      <c r="AF111" s="34"/>
      <c r="AG111" s="34"/>
      <c r="AH111" s="34"/>
      <c r="AI111" s="34"/>
      <c r="AJ111" s="388"/>
      <c r="AK111" s="34"/>
      <c r="AL111" s="34"/>
      <c r="AM111" s="311">
        <f t="shared" si="5"/>
        <v>17712.5</v>
      </c>
      <c r="AU111" s="389">
        <v>13625</v>
      </c>
    </row>
    <row r="112" spans="1:47" ht="10.5" customHeight="1">
      <c r="A112" s="1348" t="s">
        <v>90</v>
      </c>
      <c r="B112" s="1348"/>
      <c r="C112" s="1348"/>
      <c r="D112" s="1348"/>
      <c r="E112" s="1348"/>
      <c r="F112" s="1348"/>
      <c r="G112" s="1348"/>
      <c r="H112" s="1348"/>
      <c r="I112" s="379"/>
      <c r="J112" s="60" t="s">
        <v>91</v>
      </c>
      <c r="K112" s="60"/>
      <c r="L112" s="60"/>
      <c r="M112" s="60"/>
      <c r="N112" s="1200">
        <v>220</v>
      </c>
      <c r="O112" s="1200"/>
      <c r="P112" s="380"/>
      <c r="Q112" s="381"/>
      <c r="R112" s="1209">
        <v>60</v>
      </c>
      <c r="S112" s="1209"/>
      <c r="T112" s="1226" t="s">
        <v>7</v>
      </c>
      <c r="U112" s="1226"/>
      <c r="V112" s="1209">
        <v>25</v>
      </c>
      <c r="W112" s="1209"/>
      <c r="X112" s="61" t="s">
        <v>92</v>
      </c>
      <c r="Y112" s="60"/>
      <c r="Z112" s="60"/>
      <c r="AA112" s="60"/>
      <c r="AB112" s="64"/>
      <c r="AC112" s="61" t="s">
        <v>13</v>
      </c>
      <c r="AD112" s="60"/>
      <c r="AE112" s="60"/>
      <c r="AF112" s="60"/>
      <c r="AG112" s="60"/>
      <c r="AH112" s="60"/>
      <c r="AI112" s="60"/>
      <c r="AJ112" s="375"/>
      <c r="AK112" s="60"/>
      <c r="AL112" s="60"/>
      <c r="AM112" s="311">
        <f t="shared" si="5"/>
        <v>11219</v>
      </c>
      <c r="AU112" s="181">
        <v>8630</v>
      </c>
    </row>
    <row r="113" spans="1:47" ht="10.5" customHeight="1">
      <c r="A113" s="1351" t="s">
        <v>93</v>
      </c>
      <c r="B113" s="1351"/>
      <c r="C113" s="1351"/>
      <c r="D113" s="1351"/>
      <c r="E113" s="1351"/>
      <c r="F113" s="1351"/>
      <c r="G113" s="1351"/>
      <c r="H113" s="1351"/>
      <c r="I113" s="386"/>
      <c r="J113" s="34" t="s">
        <v>94</v>
      </c>
      <c r="K113" s="34"/>
      <c r="L113" s="34"/>
      <c r="M113" s="34"/>
      <c r="N113" s="1352">
        <v>220</v>
      </c>
      <c r="O113" s="1352"/>
      <c r="P113" s="391"/>
      <c r="Q113" s="387"/>
      <c r="R113" s="1270">
        <v>60</v>
      </c>
      <c r="S113" s="1270"/>
      <c r="T113" s="1344" t="s">
        <v>88</v>
      </c>
      <c r="U113" s="1344"/>
      <c r="V113" s="1270">
        <v>42</v>
      </c>
      <c r="W113" s="1270"/>
      <c r="X113" s="39" t="s">
        <v>95</v>
      </c>
      <c r="Y113" s="34"/>
      <c r="Z113" s="34"/>
      <c r="AA113" s="34"/>
      <c r="AB113" s="35"/>
      <c r="AC113" s="39" t="s">
        <v>13</v>
      </c>
      <c r="AD113" s="34"/>
      <c r="AE113" s="34"/>
      <c r="AF113" s="34"/>
      <c r="AG113" s="34"/>
      <c r="AH113" s="34"/>
      <c r="AI113" s="34"/>
      <c r="AJ113" s="388"/>
      <c r="AK113" s="34"/>
      <c r="AL113" s="34"/>
      <c r="AM113" s="311">
        <f t="shared" si="5"/>
        <v>15496</v>
      </c>
      <c r="AU113" s="389">
        <v>11920</v>
      </c>
    </row>
    <row r="114" spans="1:47" ht="10.5" customHeight="1">
      <c r="A114" s="1348" t="s">
        <v>96</v>
      </c>
      <c r="B114" s="1348"/>
      <c r="C114" s="1348"/>
      <c r="D114" s="1348"/>
      <c r="E114" s="1348"/>
      <c r="F114" s="1348"/>
      <c r="G114" s="1348"/>
      <c r="H114" s="1348"/>
      <c r="I114" s="379"/>
      <c r="J114" s="60" t="s">
        <v>94</v>
      </c>
      <c r="K114" s="60"/>
      <c r="L114" s="60"/>
      <c r="M114" s="60"/>
      <c r="N114" s="1200">
        <v>380</v>
      </c>
      <c r="O114" s="1200"/>
      <c r="P114" s="380"/>
      <c r="Q114" s="381"/>
      <c r="R114" s="1209">
        <v>60</v>
      </c>
      <c r="S114" s="1209"/>
      <c r="T114" s="1226" t="s">
        <v>88</v>
      </c>
      <c r="U114" s="1226"/>
      <c r="V114" s="1209">
        <v>42</v>
      </c>
      <c r="W114" s="1209"/>
      <c r="X114" s="61" t="s">
        <v>95</v>
      </c>
      <c r="Y114" s="60"/>
      <c r="Z114" s="60"/>
      <c r="AA114" s="60"/>
      <c r="AB114" s="64"/>
      <c r="AC114" s="61" t="s">
        <v>13</v>
      </c>
      <c r="AD114" s="60"/>
      <c r="AE114" s="60"/>
      <c r="AF114" s="60"/>
      <c r="AG114" s="60"/>
      <c r="AH114" s="60"/>
      <c r="AI114" s="60"/>
      <c r="AJ114" s="375"/>
      <c r="AK114" s="60"/>
      <c r="AL114" s="60"/>
      <c r="AM114" s="311">
        <f t="shared" si="5"/>
        <v>15860</v>
      </c>
      <c r="AU114" s="181">
        <v>12200</v>
      </c>
    </row>
    <row r="115" spans="1:47" ht="10.5" customHeight="1">
      <c r="A115" s="1348" t="s">
        <v>97</v>
      </c>
      <c r="B115" s="1348"/>
      <c r="C115" s="1348"/>
      <c r="D115" s="1348"/>
      <c r="E115" s="1348"/>
      <c r="F115" s="1348"/>
      <c r="G115" s="1348"/>
      <c r="H115" s="1348"/>
      <c r="I115" s="386"/>
      <c r="J115" s="34" t="s">
        <v>94</v>
      </c>
      <c r="K115" s="34"/>
      <c r="L115" s="34"/>
      <c r="M115" s="34"/>
      <c r="N115" s="39" t="s">
        <v>1756</v>
      </c>
      <c r="O115" s="34"/>
      <c r="P115" s="391"/>
      <c r="Q115" s="387"/>
      <c r="R115" s="1270">
        <v>60</v>
      </c>
      <c r="S115" s="1270"/>
      <c r="T115" s="1226" t="s">
        <v>88</v>
      </c>
      <c r="U115" s="1226"/>
      <c r="V115" s="1270">
        <v>42</v>
      </c>
      <c r="W115" s="1270"/>
      <c r="X115" s="39" t="s">
        <v>95</v>
      </c>
      <c r="Y115" s="34"/>
      <c r="Z115" s="34"/>
      <c r="AA115" s="34"/>
      <c r="AB115" s="35"/>
      <c r="AC115" s="39" t="s">
        <v>13</v>
      </c>
      <c r="AD115" s="34"/>
      <c r="AE115" s="34"/>
      <c r="AF115" s="34"/>
      <c r="AG115" s="34"/>
      <c r="AH115" s="34"/>
      <c r="AI115" s="34"/>
      <c r="AJ115" s="388"/>
      <c r="AK115" s="34"/>
      <c r="AL115" s="34"/>
      <c r="AM115" s="311">
        <f t="shared" si="5"/>
        <v>16055</v>
      </c>
      <c r="AU115" s="389">
        <v>12350</v>
      </c>
    </row>
    <row r="116" spans="1:47" ht="10.5" customHeight="1">
      <c r="A116" s="1149" t="s">
        <v>98</v>
      </c>
      <c r="B116" s="1149"/>
      <c r="C116" s="1149"/>
      <c r="D116" s="1149"/>
      <c r="E116" s="1149"/>
      <c r="F116" s="1149"/>
      <c r="G116" s="1149"/>
      <c r="H116" s="1149"/>
      <c r="I116" s="1149"/>
      <c r="J116" s="60" t="s">
        <v>94</v>
      </c>
      <c r="K116" s="60"/>
      <c r="L116" s="60"/>
      <c r="M116" s="60"/>
      <c r="N116" s="1200">
        <v>220</v>
      </c>
      <c r="O116" s="1200"/>
      <c r="P116" s="380"/>
      <c r="Q116" s="381"/>
      <c r="R116" s="1209">
        <v>60</v>
      </c>
      <c r="S116" s="1209"/>
      <c r="T116" s="1226" t="s">
        <v>88</v>
      </c>
      <c r="U116" s="1226"/>
      <c r="V116" s="1209">
        <v>44</v>
      </c>
      <c r="W116" s="1209"/>
      <c r="X116" s="61" t="s">
        <v>99</v>
      </c>
      <c r="Y116" s="60"/>
      <c r="Z116" s="60"/>
      <c r="AA116" s="60"/>
      <c r="AB116" s="64"/>
      <c r="AC116" s="61" t="s">
        <v>13</v>
      </c>
      <c r="AD116" s="60"/>
      <c r="AE116" s="60"/>
      <c r="AF116" s="60"/>
      <c r="AG116" s="60"/>
      <c r="AH116" s="60"/>
      <c r="AI116" s="60"/>
      <c r="AJ116" s="375"/>
      <c r="AK116" s="60"/>
      <c r="AL116" s="60"/>
      <c r="AM116" s="311">
        <f t="shared" si="5"/>
        <v>16900</v>
      </c>
      <c r="AU116" s="181">
        <v>13000</v>
      </c>
    </row>
    <row r="117" spans="1:47" ht="10.5" customHeight="1">
      <c r="A117" s="1149" t="s">
        <v>100</v>
      </c>
      <c r="B117" s="1149"/>
      <c r="C117" s="1149"/>
      <c r="D117" s="1149"/>
      <c r="E117" s="1149"/>
      <c r="F117" s="1149"/>
      <c r="G117" s="1149"/>
      <c r="H117" s="1149"/>
      <c r="I117" s="1149"/>
      <c r="J117" s="34" t="s">
        <v>94</v>
      </c>
      <c r="K117" s="34"/>
      <c r="L117" s="34"/>
      <c r="M117" s="34"/>
      <c r="N117" s="1352">
        <v>380</v>
      </c>
      <c r="O117" s="1352"/>
      <c r="P117" s="391"/>
      <c r="Q117" s="387"/>
      <c r="R117" s="1270">
        <v>60</v>
      </c>
      <c r="S117" s="1270"/>
      <c r="T117" s="1226" t="s">
        <v>88</v>
      </c>
      <c r="U117" s="1226"/>
      <c r="V117" s="1270">
        <v>44</v>
      </c>
      <c r="W117" s="1270"/>
      <c r="X117" s="39" t="s">
        <v>99</v>
      </c>
      <c r="Y117" s="34"/>
      <c r="Z117" s="34"/>
      <c r="AA117" s="34"/>
      <c r="AB117" s="35"/>
      <c r="AC117" s="39" t="s">
        <v>13</v>
      </c>
      <c r="AD117" s="34"/>
      <c r="AE117" s="34"/>
      <c r="AF117" s="34"/>
      <c r="AG117" s="34"/>
      <c r="AH117" s="34"/>
      <c r="AI117" s="34"/>
      <c r="AJ117" s="388"/>
      <c r="AK117" s="34"/>
      <c r="AL117" s="34"/>
      <c r="AM117" s="311">
        <f t="shared" si="5"/>
        <v>17530.5</v>
      </c>
      <c r="AU117" s="389">
        <v>13485</v>
      </c>
    </row>
    <row r="118" spans="1:47" ht="10.5" customHeight="1">
      <c r="A118" s="1149" t="s">
        <v>101</v>
      </c>
      <c r="B118" s="1149"/>
      <c r="C118" s="1149"/>
      <c r="D118" s="1149"/>
      <c r="E118" s="1149"/>
      <c r="F118" s="1149"/>
      <c r="G118" s="1149"/>
      <c r="H118" s="1149"/>
      <c r="I118" s="1149"/>
      <c r="J118" s="60" t="s">
        <v>94</v>
      </c>
      <c r="K118" s="60"/>
      <c r="L118" s="60"/>
      <c r="M118" s="60"/>
      <c r="N118" s="61" t="s">
        <v>1756</v>
      </c>
      <c r="O118" s="60"/>
      <c r="P118" s="380"/>
      <c r="Q118" s="381"/>
      <c r="R118" s="1209">
        <v>60</v>
      </c>
      <c r="S118" s="1209"/>
      <c r="T118" s="1226" t="s">
        <v>88</v>
      </c>
      <c r="U118" s="1226"/>
      <c r="V118" s="1209">
        <v>44</v>
      </c>
      <c r="W118" s="1209"/>
      <c r="X118" s="61" t="s">
        <v>102</v>
      </c>
      <c r="Y118" s="60"/>
      <c r="Z118" s="60"/>
      <c r="AA118" s="60"/>
      <c r="AB118" s="64"/>
      <c r="AC118" s="61" t="s">
        <v>13</v>
      </c>
      <c r="AD118" s="60"/>
      <c r="AE118" s="60"/>
      <c r="AF118" s="60"/>
      <c r="AG118" s="60"/>
      <c r="AH118" s="60"/>
      <c r="AI118" s="60"/>
      <c r="AJ118" s="375"/>
      <c r="AK118" s="60"/>
      <c r="AL118" s="60"/>
      <c r="AM118" s="311">
        <f t="shared" si="5"/>
        <v>17875</v>
      </c>
      <c r="AU118" s="181">
        <v>13750</v>
      </c>
    </row>
    <row r="119" spans="1:47" ht="10.5" customHeight="1">
      <c r="A119" s="382" t="s">
        <v>103</v>
      </c>
      <c r="B119" s="383"/>
      <c r="C119" s="383"/>
      <c r="D119" s="383"/>
      <c r="E119" s="383"/>
      <c r="F119" s="383"/>
      <c r="G119" s="383"/>
      <c r="H119" s="383"/>
      <c r="I119" s="379"/>
      <c r="J119" s="60" t="s">
        <v>104</v>
      </c>
      <c r="K119" s="60"/>
      <c r="L119" s="60"/>
      <c r="M119" s="60"/>
      <c r="N119" s="1207">
        <v>380</v>
      </c>
      <c r="O119" s="1207"/>
      <c r="P119" s="1207"/>
      <c r="Q119" s="1207"/>
      <c r="R119" s="1209">
        <v>60</v>
      </c>
      <c r="S119" s="1209"/>
      <c r="T119" s="1226" t="s">
        <v>88</v>
      </c>
      <c r="U119" s="1226"/>
      <c r="V119" s="1209">
        <v>81</v>
      </c>
      <c r="W119" s="1209"/>
      <c r="X119" s="61" t="s">
        <v>105</v>
      </c>
      <c r="Y119" s="60"/>
      <c r="Z119" s="60"/>
      <c r="AA119" s="60"/>
      <c r="AB119" s="64"/>
      <c r="AC119" s="61" t="s">
        <v>106</v>
      </c>
      <c r="AD119" s="60"/>
      <c r="AE119" s="60"/>
      <c r="AF119" s="60"/>
      <c r="AG119" s="60"/>
      <c r="AH119" s="60"/>
      <c r="AI119" s="60"/>
      <c r="AJ119" s="375"/>
      <c r="AK119" s="60"/>
      <c r="AL119" s="60"/>
      <c r="AM119" s="311">
        <f t="shared" si="5"/>
        <v>31070</v>
      </c>
      <c r="AU119" s="181">
        <v>23900</v>
      </c>
    </row>
    <row r="120" spans="1:47" ht="10.5" customHeight="1">
      <c r="A120" s="1348" t="s">
        <v>1630</v>
      </c>
      <c r="B120" s="1349"/>
      <c r="C120" s="1349"/>
      <c r="D120" s="1349"/>
      <c r="E120" s="1349"/>
      <c r="F120" s="1349"/>
      <c r="G120" s="1349"/>
      <c r="H120" s="1349"/>
      <c r="I120" s="1350"/>
      <c r="J120" s="1200" t="s">
        <v>1631</v>
      </c>
      <c r="K120" s="1219"/>
      <c r="L120" s="1219"/>
      <c r="M120" s="1230"/>
      <c r="N120" s="1200">
        <v>380</v>
      </c>
      <c r="O120" s="1219"/>
      <c r="P120" s="1219"/>
      <c r="Q120" s="1230"/>
      <c r="R120" s="1200">
        <v>60</v>
      </c>
      <c r="S120" s="1230"/>
      <c r="T120" s="1346" t="s">
        <v>88</v>
      </c>
      <c r="U120" s="1347"/>
      <c r="V120" s="1200">
        <v>28.5</v>
      </c>
      <c r="W120" s="1230"/>
      <c r="X120" s="1200" t="s">
        <v>1632</v>
      </c>
      <c r="Y120" s="1219"/>
      <c r="Z120" s="1219"/>
      <c r="AA120" s="1219"/>
      <c r="AB120" s="1230"/>
      <c r="AC120" s="1200" t="s">
        <v>1633</v>
      </c>
      <c r="AD120" s="1219"/>
      <c r="AE120" s="1219"/>
      <c r="AF120" s="1219"/>
      <c r="AG120" s="1219"/>
      <c r="AH120" s="1219"/>
      <c r="AI120" s="1219"/>
      <c r="AJ120" s="1219"/>
      <c r="AK120" s="1219"/>
      <c r="AL120" s="1230"/>
      <c r="AM120" s="311">
        <f t="shared" si="5"/>
        <v>25350</v>
      </c>
      <c r="AU120" s="181">
        <v>19500</v>
      </c>
    </row>
    <row r="121" spans="1:47" ht="10.5" customHeight="1">
      <c r="A121" s="382" t="s">
        <v>108</v>
      </c>
      <c r="B121" s="383"/>
      <c r="C121" s="383"/>
      <c r="D121" s="383"/>
      <c r="E121" s="383"/>
      <c r="F121" s="383"/>
      <c r="G121" s="383"/>
      <c r="H121" s="383"/>
      <c r="I121" s="379"/>
      <c r="J121" s="60"/>
      <c r="K121" s="60"/>
      <c r="L121" s="60"/>
      <c r="M121" s="60"/>
      <c r="N121" s="67"/>
      <c r="O121" s="69"/>
      <c r="P121" s="69"/>
      <c r="Q121" s="75"/>
      <c r="R121" s="72"/>
      <c r="S121" s="77"/>
      <c r="T121" s="392"/>
      <c r="U121" s="371"/>
      <c r="V121" s="72"/>
      <c r="W121" s="77"/>
      <c r="X121" s="61"/>
      <c r="Y121" s="60"/>
      <c r="Z121" s="60"/>
      <c r="AA121" s="60"/>
      <c r="AB121" s="64"/>
      <c r="AC121" s="61"/>
      <c r="AD121" s="60"/>
      <c r="AE121" s="60"/>
      <c r="AF121" s="60"/>
      <c r="AG121" s="60"/>
      <c r="AH121" s="60"/>
      <c r="AI121" s="60"/>
      <c r="AJ121" s="375"/>
      <c r="AK121" s="60"/>
      <c r="AL121" s="60"/>
      <c r="AM121" s="311">
        <f t="shared" si="5"/>
        <v>79866.8</v>
      </c>
      <c r="AU121" s="181">
        <v>61436</v>
      </c>
    </row>
    <row r="122" spans="1:47" ht="10.5" customHeight="1">
      <c r="A122" s="382" t="s">
        <v>109</v>
      </c>
      <c r="B122" s="383"/>
      <c r="C122" s="383"/>
      <c r="D122" s="383"/>
      <c r="E122" s="383"/>
      <c r="F122" s="383"/>
      <c r="G122" s="383"/>
      <c r="H122" s="383"/>
      <c r="I122" s="379"/>
      <c r="J122" s="1205">
        <v>315</v>
      </c>
      <c r="K122" s="1205"/>
      <c r="L122" s="1205"/>
      <c r="M122" s="60"/>
      <c r="N122" s="1205">
        <v>380</v>
      </c>
      <c r="O122" s="1205"/>
      <c r="P122" s="1205"/>
      <c r="Q122" s="381"/>
      <c r="R122" s="1209">
        <v>60</v>
      </c>
      <c r="S122" s="1209"/>
      <c r="T122" s="1226" t="s">
        <v>88</v>
      </c>
      <c r="U122" s="1226"/>
      <c r="V122" s="1209">
        <v>73</v>
      </c>
      <c r="W122" s="1209"/>
      <c r="X122" s="61" t="s">
        <v>110</v>
      </c>
      <c r="Y122" s="60"/>
      <c r="Z122" s="60"/>
      <c r="AA122" s="60"/>
      <c r="AB122" s="64"/>
      <c r="AC122" s="61"/>
      <c r="AD122" s="60"/>
      <c r="AE122" s="60"/>
      <c r="AF122" s="60"/>
      <c r="AG122" s="60"/>
      <c r="AH122" s="60"/>
      <c r="AI122" s="60"/>
      <c r="AJ122" s="375"/>
      <c r="AK122" s="60"/>
      <c r="AL122" s="60"/>
      <c r="AM122" s="311">
        <f t="shared" si="5"/>
        <v>36995.4</v>
      </c>
      <c r="AU122" s="181">
        <v>28458</v>
      </c>
    </row>
    <row r="123" spans="1:47" ht="10.5" customHeight="1">
      <c r="A123" s="382" t="s">
        <v>111</v>
      </c>
      <c r="B123" s="383"/>
      <c r="C123" s="383"/>
      <c r="D123" s="383"/>
      <c r="E123" s="383"/>
      <c r="F123" s="383"/>
      <c r="G123" s="383"/>
      <c r="H123" s="383"/>
      <c r="I123" s="379"/>
      <c r="J123" s="60" t="s">
        <v>112</v>
      </c>
      <c r="K123" s="60"/>
      <c r="L123" s="60"/>
      <c r="M123" s="60"/>
      <c r="N123" s="61" t="s">
        <v>113</v>
      </c>
      <c r="O123" s="60"/>
      <c r="P123" s="380"/>
      <c r="Q123" s="381"/>
      <c r="R123" s="1209">
        <v>60</v>
      </c>
      <c r="S123" s="1209"/>
      <c r="T123" s="1226" t="s">
        <v>88</v>
      </c>
      <c r="U123" s="1226"/>
      <c r="V123" s="1209">
        <v>115</v>
      </c>
      <c r="W123" s="1209"/>
      <c r="X123" s="61" t="s">
        <v>114</v>
      </c>
      <c r="Y123" s="60"/>
      <c r="Z123" s="60"/>
      <c r="AA123" s="60"/>
      <c r="AB123" s="64"/>
      <c r="AC123" s="61"/>
      <c r="AD123" s="60"/>
      <c r="AE123" s="60"/>
      <c r="AF123" s="60"/>
      <c r="AG123" s="60"/>
      <c r="AH123" s="60"/>
      <c r="AI123" s="60"/>
      <c r="AJ123" s="375"/>
      <c r="AK123" s="60"/>
      <c r="AL123" s="60"/>
      <c r="AM123" s="311">
        <f t="shared" si="5"/>
        <v>37333.4</v>
      </c>
      <c r="AU123" s="181">
        <v>28718</v>
      </c>
    </row>
    <row r="124" spans="1:47" ht="10.5" customHeight="1">
      <c r="A124" s="382" t="s">
        <v>1037</v>
      </c>
      <c r="B124" s="383"/>
      <c r="C124" s="383"/>
      <c r="D124" s="383"/>
      <c r="E124" s="383"/>
      <c r="F124" s="383"/>
      <c r="G124" s="383"/>
      <c r="H124" s="383"/>
      <c r="I124" s="379"/>
      <c r="J124" s="1205" t="s">
        <v>1800</v>
      </c>
      <c r="K124" s="1216"/>
      <c r="L124" s="1216"/>
      <c r="M124" s="1184"/>
      <c r="N124" s="1205" t="s">
        <v>107</v>
      </c>
      <c r="O124" s="1216"/>
      <c r="P124" s="1216"/>
      <c r="Q124" s="1184"/>
      <c r="R124" s="1200">
        <v>60</v>
      </c>
      <c r="S124" s="1230"/>
      <c r="T124" s="1346" t="s">
        <v>88</v>
      </c>
      <c r="U124" s="1347"/>
      <c r="V124" s="1200">
        <v>75</v>
      </c>
      <c r="W124" s="1230"/>
      <c r="X124" s="1200" t="s">
        <v>1801</v>
      </c>
      <c r="Y124" s="1219"/>
      <c r="Z124" s="1219"/>
      <c r="AA124" s="1219"/>
      <c r="AB124" s="1230"/>
      <c r="AC124" s="1205" t="s">
        <v>1038</v>
      </c>
      <c r="AD124" s="1216"/>
      <c r="AE124" s="1216"/>
      <c r="AF124" s="1216"/>
      <c r="AG124" s="1216"/>
      <c r="AH124" s="1216"/>
      <c r="AI124" s="1216"/>
      <c r="AJ124" s="1216"/>
      <c r="AK124" s="1216"/>
      <c r="AL124" s="1184"/>
      <c r="AM124" s="311">
        <f t="shared" si="5"/>
        <v>28970.5</v>
      </c>
      <c r="AU124" s="181">
        <v>22285</v>
      </c>
    </row>
    <row r="125" spans="1:47" ht="10.5" customHeight="1">
      <c r="A125" s="382" t="s">
        <v>641</v>
      </c>
      <c r="B125" s="395"/>
      <c r="C125" s="395"/>
      <c r="D125" s="395"/>
      <c r="E125" s="395"/>
      <c r="F125" s="395"/>
      <c r="G125" s="395"/>
      <c r="H125" s="395"/>
      <c r="I125" s="379"/>
      <c r="J125" s="1205" t="s">
        <v>1800</v>
      </c>
      <c r="K125" s="1216"/>
      <c r="L125" s="1216"/>
      <c r="M125" s="1184"/>
      <c r="N125" s="1205" t="s">
        <v>107</v>
      </c>
      <c r="O125" s="1216"/>
      <c r="P125" s="1216"/>
      <c r="Q125" s="1184"/>
      <c r="R125" s="1200">
        <v>60</v>
      </c>
      <c r="S125" s="1230"/>
      <c r="T125" s="1346" t="s">
        <v>88</v>
      </c>
      <c r="U125" s="1347"/>
      <c r="V125" s="1200">
        <v>75</v>
      </c>
      <c r="W125" s="1230"/>
      <c r="X125" s="1200" t="s">
        <v>1801</v>
      </c>
      <c r="Y125" s="1219"/>
      <c r="Z125" s="1219"/>
      <c r="AA125" s="1219"/>
      <c r="AB125" s="1230"/>
      <c r="AC125" s="1205" t="s">
        <v>1038</v>
      </c>
      <c r="AD125" s="1216"/>
      <c r="AE125" s="1216"/>
      <c r="AF125" s="1216"/>
      <c r="AG125" s="1216"/>
      <c r="AH125" s="1216"/>
      <c r="AI125" s="1216"/>
      <c r="AJ125" s="1216"/>
      <c r="AK125" s="1216"/>
      <c r="AL125" s="1184"/>
      <c r="AM125" s="311">
        <f t="shared" si="5"/>
        <v>32090.5</v>
      </c>
      <c r="AU125" s="190">
        <v>24685</v>
      </c>
    </row>
    <row r="126" spans="1:47" ht="10.5" customHeight="1">
      <c r="A126" s="382" t="s">
        <v>1696</v>
      </c>
      <c r="B126" s="395"/>
      <c r="C126" s="395"/>
      <c r="D126" s="395"/>
      <c r="E126" s="395"/>
      <c r="F126" s="395"/>
      <c r="G126" s="395"/>
      <c r="H126" s="395"/>
      <c r="I126" s="379"/>
      <c r="J126" s="720"/>
      <c r="K126" s="401"/>
      <c r="L126" s="401"/>
      <c r="M126" s="401"/>
      <c r="N126" s="720"/>
      <c r="O126" s="401"/>
      <c r="P126" s="401"/>
      <c r="Q126" s="70"/>
      <c r="R126" s="187"/>
      <c r="S126" s="188"/>
      <c r="T126" s="1008"/>
      <c r="U126" s="1009"/>
      <c r="V126" s="187"/>
      <c r="W126" s="188"/>
      <c r="X126" s="187"/>
      <c r="Y126" s="71"/>
      <c r="Z126" s="71"/>
      <c r="AA126" s="71"/>
      <c r="AB126" s="188"/>
      <c r="AC126" s="720"/>
      <c r="AD126" s="401"/>
      <c r="AE126" s="401"/>
      <c r="AF126" s="401"/>
      <c r="AG126" s="401"/>
      <c r="AH126" s="401"/>
      <c r="AI126" s="401"/>
      <c r="AJ126" s="401"/>
      <c r="AK126" s="401"/>
      <c r="AL126" s="401"/>
      <c r="AM126" s="311">
        <f t="shared" si="5"/>
        <v>30712.5</v>
      </c>
      <c r="AU126" s="190">
        <v>23625</v>
      </c>
    </row>
    <row r="127" spans="1:47" ht="10.5" customHeight="1">
      <c r="A127" s="1351" t="s">
        <v>115</v>
      </c>
      <c r="B127" s="1351"/>
      <c r="C127" s="1351"/>
      <c r="D127" s="1351"/>
      <c r="E127" s="1351"/>
      <c r="F127" s="1351"/>
      <c r="G127" s="1351"/>
      <c r="H127" s="1351"/>
      <c r="I127" s="379"/>
      <c r="J127" s="40" t="s">
        <v>104</v>
      </c>
      <c r="K127" s="42"/>
      <c r="L127" s="42"/>
      <c r="M127" s="42"/>
      <c r="N127" s="40" t="s">
        <v>107</v>
      </c>
      <c r="O127" s="42"/>
      <c r="P127" s="393"/>
      <c r="Q127" s="394"/>
      <c r="R127" s="1208">
        <v>60</v>
      </c>
      <c r="S127" s="1208"/>
      <c r="T127" s="1344" t="s">
        <v>88</v>
      </c>
      <c r="U127" s="1344"/>
      <c r="V127" s="1208">
        <v>100</v>
      </c>
      <c r="W127" s="1208"/>
      <c r="X127" s="40" t="s">
        <v>116</v>
      </c>
      <c r="Y127" s="42"/>
      <c r="Z127" s="42"/>
      <c r="AA127" s="42"/>
      <c r="AB127" s="43"/>
      <c r="AC127" s="40" t="s">
        <v>13</v>
      </c>
      <c r="AD127" s="42"/>
      <c r="AE127" s="42"/>
      <c r="AF127" s="42"/>
      <c r="AG127" s="42"/>
      <c r="AH127" s="42"/>
      <c r="AI127" s="42"/>
      <c r="AJ127" s="374"/>
      <c r="AK127" s="42"/>
      <c r="AL127" s="42"/>
      <c r="AM127" s="311">
        <f t="shared" si="5"/>
        <v>28727.4</v>
      </c>
      <c r="AU127" s="190">
        <v>22098</v>
      </c>
    </row>
    <row r="128" spans="1:47" ht="10.5" customHeight="1">
      <c r="A128" s="1348" t="s">
        <v>117</v>
      </c>
      <c r="B128" s="1348"/>
      <c r="C128" s="1348"/>
      <c r="D128" s="1348"/>
      <c r="E128" s="1348"/>
      <c r="F128" s="1348"/>
      <c r="G128" s="1348"/>
      <c r="H128" s="1348"/>
      <c r="I128" s="379"/>
      <c r="J128" s="60" t="s">
        <v>118</v>
      </c>
      <c r="K128" s="60"/>
      <c r="L128" s="60"/>
      <c r="M128" s="60"/>
      <c r="N128" s="61" t="s">
        <v>107</v>
      </c>
      <c r="O128" s="60"/>
      <c r="P128" s="380"/>
      <c r="Q128" s="381"/>
      <c r="R128" s="1209">
        <v>60</v>
      </c>
      <c r="S128" s="1209"/>
      <c r="T128" s="1226" t="s">
        <v>88</v>
      </c>
      <c r="U128" s="1226"/>
      <c r="V128" s="1209">
        <v>97</v>
      </c>
      <c r="W128" s="1209"/>
      <c r="X128" s="61" t="s">
        <v>105</v>
      </c>
      <c r="Y128" s="60"/>
      <c r="Z128" s="60"/>
      <c r="AA128" s="60"/>
      <c r="AB128" s="64"/>
      <c r="AC128" s="61" t="s">
        <v>106</v>
      </c>
      <c r="AD128" s="60"/>
      <c r="AE128" s="60"/>
      <c r="AF128" s="60"/>
      <c r="AG128" s="60"/>
      <c r="AH128" s="60"/>
      <c r="AI128" s="60"/>
      <c r="AJ128" s="375"/>
      <c r="AK128" s="60"/>
      <c r="AL128" s="60"/>
      <c r="AM128" s="311">
        <f t="shared" si="5"/>
        <v>38168</v>
      </c>
      <c r="AU128" s="181">
        <v>29360</v>
      </c>
    </row>
    <row r="129" spans="1:47" ht="10.5" customHeight="1">
      <c r="A129" s="1348" t="s">
        <v>1198</v>
      </c>
      <c r="B129" s="1349"/>
      <c r="C129" s="1349"/>
      <c r="D129" s="1349"/>
      <c r="E129" s="1349"/>
      <c r="F129" s="1349"/>
      <c r="G129" s="1349"/>
      <c r="H129" s="1349"/>
      <c r="I129" s="1350"/>
      <c r="J129" s="1200" t="s">
        <v>1634</v>
      </c>
      <c r="K129" s="1219"/>
      <c r="L129" s="1219"/>
      <c r="M129" s="1230"/>
      <c r="N129" s="1200">
        <v>380</v>
      </c>
      <c r="O129" s="1219"/>
      <c r="P129" s="1219"/>
      <c r="Q129" s="1230"/>
      <c r="R129" s="1200">
        <v>40</v>
      </c>
      <c r="S129" s="1230"/>
      <c r="T129" s="1346" t="s">
        <v>88</v>
      </c>
      <c r="U129" s="1347"/>
      <c r="V129" s="1200">
        <v>30.5</v>
      </c>
      <c r="W129" s="1230"/>
      <c r="X129" s="1200" t="s">
        <v>1632</v>
      </c>
      <c r="Y129" s="1219"/>
      <c r="Z129" s="1219"/>
      <c r="AA129" s="1219"/>
      <c r="AB129" s="1230"/>
      <c r="AC129" s="1200" t="s">
        <v>1633</v>
      </c>
      <c r="AD129" s="1219"/>
      <c r="AE129" s="1219"/>
      <c r="AF129" s="1219"/>
      <c r="AG129" s="1219"/>
      <c r="AH129" s="1219"/>
      <c r="AI129" s="1219"/>
      <c r="AJ129" s="1219"/>
      <c r="AK129" s="1219"/>
      <c r="AL129" s="1230"/>
      <c r="AM129" s="311">
        <f t="shared" si="5"/>
        <v>37310</v>
      </c>
      <c r="AU129" s="181">
        <v>28700</v>
      </c>
    </row>
    <row r="130" spans="1:47" ht="10.5" customHeight="1">
      <c r="A130" s="382" t="s">
        <v>119</v>
      </c>
      <c r="B130" s="383"/>
      <c r="C130" s="383"/>
      <c r="D130" s="383"/>
      <c r="E130" s="383"/>
      <c r="F130" s="383"/>
      <c r="G130" s="383"/>
      <c r="H130" s="383"/>
      <c r="I130" s="379"/>
      <c r="J130" s="60" t="s">
        <v>76</v>
      </c>
      <c r="K130" s="60"/>
      <c r="L130" s="60"/>
      <c r="M130" s="60"/>
      <c r="N130" s="61" t="s">
        <v>107</v>
      </c>
      <c r="O130" s="60"/>
      <c r="P130" s="380"/>
      <c r="Q130" s="381"/>
      <c r="R130" s="1209">
        <v>60</v>
      </c>
      <c r="S130" s="1209"/>
      <c r="T130" s="1226" t="s">
        <v>88</v>
      </c>
      <c r="U130" s="1226"/>
      <c r="V130" s="1209">
        <v>100</v>
      </c>
      <c r="W130" s="1209"/>
      <c r="X130" s="1209" t="s">
        <v>105</v>
      </c>
      <c r="Y130" s="1209"/>
      <c r="Z130" s="1209"/>
      <c r="AA130" s="1209"/>
      <c r="AB130" s="1209"/>
      <c r="AC130" s="61" t="s">
        <v>106</v>
      </c>
      <c r="AD130" s="60"/>
      <c r="AE130" s="60"/>
      <c r="AF130" s="60"/>
      <c r="AG130" s="60"/>
      <c r="AH130" s="60"/>
      <c r="AI130" s="60"/>
      <c r="AJ130" s="375"/>
      <c r="AK130" s="60"/>
      <c r="AL130" s="60"/>
      <c r="AM130" s="311">
        <f t="shared" si="5"/>
        <v>47937.5</v>
      </c>
      <c r="AU130" s="181">
        <v>36875</v>
      </c>
    </row>
    <row r="131" spans="1:47" ht="10.5" customHeight="1">
      <c r="A131" s="1348" t="s">
        <v>120</v>
      </c>
      <c r="B131" s="1348"/>
      <c r="C131" s="1348"/>
      <c r="D131" s="1348"/>
      <c r="E131" s="1348"/>
      <c r="F131" s="1348"/>
      <c r="G131" s="1348"/>
      <c r="H131" s="1348"/>
      <c r="I131" s="379"/>
      <c r="J131" s="60" t="s">
        <v>121</v>
      </c>
      <c r="K131" s="60"/>
      <c r="L131" s="60"/>
      <c r="M131" s="60"/>
      <c r="N131" s="61" t="s">
        <v>107</v>
      </c>
      <c r="O131" s="60"/>
      <c r="P131" s="380"/>
      <c r="Q131" s="381"/>
      <c r="R131" s="1209">
        <v>60</v>
      </c>
      <c r="S131" s="1209"/>
      <c r="T131" s="392"/>
      <c r="U131" s="371"/>
      <c r="V131" s="1209">
        <v>260</v>
      </c>
      <c r="W131" s="1209"/>
      <c r="X131" s="67" t="s">
        <v>122</v>
      </c>
      <c r="Y131" s="69"/>
      <c r="Z131" s="69"/>
      <c r="AA131" s="69"/>
      <c r="AB131" s="75"/>
      <c r="AC131" s="61" t="s">
        <v>123</v>
      </c>
      <c r="AD131" s="60"/>
      <c r="AE131" s="60"/>
      <c r="AF131" s="60"/>
      <c r="AG131" s="60"/>
      <c r="AH131" s="60"/>
      <c r="AI131" s="60"/>
      <c r="AJ131" s="375"/>
      <c r="AK131" s="60"/>
      <c r="AL131" s="60"/>
      <c r="AM131" s="311">
        <f t="shared" si="5"/>
        <v>77953.2</v>
      </c>
      <c r="AU131" s="181">
        <v>59964</v>
      </c>
    </row>
    <row r="132" spans="1:47" ht="10.5" customHeight="1">
      <c r="A132" s="1348" t="s">
        <v>124</v>
      </c>
      <c r="B132" s="1348"/>
      <c r="C132" s="1348"/>
      <c r="D132" s="1348"/>
      <c r="E132" s="1348"/>
      <c r="F132" s="1348"/>
      <c r="G132" s="1348"/>
      <c r="H132" s="1348"/>
      <c r="I132" s="379"/>
      <c r="J132" s="60" t="s">
        <v>121</v>
      </c>
      <c r="K132" s="60"/>
      <c r="L132" s="60"/>
      <c r="M132" s="60"/>
      <c r="N132" s="61" t="s">
        <v>107</v>
      </c>
      <c r="O132" s="60"/>
      <c r="P132" s="380"/>
      <c r="Q132" s="381"/>
      <c r="R132" s="1209">
        <v>60</v>
      </c>
      <c r="S132" s="1209"/>
      <c r="T132" s="392"/>
      <c r="U132" s="371"/>
      <c r="V132" s="1209">
        <v>250</v>
      </c>
      <c r="W132" s="1209"/>
      <c r="X132" s="61" t="s">
        <v>125</v>
      </c>
      <c r="Y132" s="60"/>
      <c r="Z132" s="60"/>
      <c r="AA132" s="60"/>
      <c r="AB132" s="64"/>
      <c r="AC132" s="61" t="s">
        <v>123</v>
      </c>
      <c r="AD132" s="60"/>
      <c r="AE132" s="60"/>
      <c r="AF132" s="60"/>
      <c r="AG132" s="60"/>
      <c r="AH132" s="60"/>
      <c r="AI132" s="60"/>
      <c r="AJ132" s="60"/>
      <c r="AK132" s="60"/>
      <c r="AL132" s="60"/>
      <c r="AM132" s="311">
        <f t="shared" si="5"/>
        <v>85800</v>
      </c>
      <c r="AU132" s="181">
        <v>66000</v>
      </c>
    </row>
    <row r="133" spans="1:39" ht="10.5" customHeight="1">
      <c r="A133" s="782" t="s">
        <v>126</v>
      </c>
      <c r="B133" s="783"/>
      <c r="C133" s="783"/>
      <c r="D133" s="783"/>
      <c r="E133" s="783"/>
      <c r="F133" s="783"/>
      <c r="G133" s="783"/>
      <c r="H133" s="783"/>
      <c r="I133" s="783"/>
      <c r="J133" s="774"/>
      <c r="K133" s="774"/>
      <c r="L133" s="774"/>
      <c r="M133" s="774"/>
      <c r="N133" s="774"/>
      <c r="O133" s="774"/>
      <c r="P133" s="784"/>
      <c r="Q133" s="784"/>
      <c r="R133" s="785"/>
      <c r="S133" s="785"/>
      <c r="T133" s="786"/>
      <c r="U133" s="786"/>
      <c r="V133" s="785"/>
      <c r="W133" s="785"/>
      <c r="X133" s="774"/>
      <c r="Y133" s="774"/>
      <c r="Z133" s="774"/>
      <c r="AA133" s="774"/>
      <c r="AB133" s="774"/>
      <c r="AC133" s="774"/>
      <c r="AD133" s="774"/>
      <c r="AE133" s="774"/>
      <c r="AF133" s="774"/>
      <c r="AG133" s="774"/>
      <c r="AH133" s="774"/>
      <c r="AI133" s="774"/>
      <c r="AJ133" s="774"/>
      <c r="AK133" s="774"/>
      <c r="AL133" s="774"/>
      <c r="AM133" s="787"/>
    </row>
    <row r="134" spans="1:39" ht="10.5" customHeight="1">
      <c r="A134" s="1382" t="s">
        <v>1629</v>
      </c>
      <c r="B134" s="1383"/>
      <c r="C134" s="1383"/>
      <c r="D134" s="1383"/>
      <c r="E134" s="1383"/>
      <c r="F134" s="1383"/>
      <c r="G134" s="1383"/>
      <c r="H134" s="1383"/>
      <c r="I134" s="1383"/>
      <c r="J134" s="1383"/>
      <c r="K134" s="1383"/>
      <c r="L134" s="1383"/>
      <c r="M134" s="1383"/>
      <c r="N134" s="1383"/>
      <c r="O134" s="1383"/>
      <c r="P134" s="1383"/>
      <c r="Q134" s="1383"/>
      <c r="R134" s="1383"/>
      <c r="S134" s="1383"/>
      <c r="T134" s="1383"/>
      <c r="U134" s="1383"/>
      <c r="V134" s="1383"/>
      <c r="W134" s="1383"/>
      <c r="X134" s="1383"/>
      <c r="Y134" s="1383"/>
      <c r="Z134" s="1383"/>
      <c r="AA134" s="1383"/>
      <c r="AB134" s="1383"/>
      <c r="AC134" s="1383"/>
      <c r="AD134" s="1383"/>
      <c r="AE134" s="1383"/>
      <c r="AF134" s="1383"/>
      <c r="AG134" s="1383"/>
      <c r="AH134" s="1383"/>
      <c r="AI134" s="1383"/>
      <c r="AJ134" s="1383"/>
      <c r="AK134" s="1383"/>
      <c r="AL134" s="1383"/>
      <c r="AM134" s="1384"/>
    </row>
    <row r="135" spans="1:39" ht="10.5" customHeight="1">
      <c r="A135" s="368" t="s">
        <v>127</v>
      </c>
      <c r="B135" s="396"/>
      <c r="C135" s="396"/>
      <c r="D135" s="396"/>
      <c r="E135" s="396"/>
      <c r="F135" s="396"/>
      <c r="G135" s="396"/>
      <c r="H135" s="396"/>
      <c r="I135" s="23"/>
      <c r="J135" s="23"/>
      <c r="K135" s="23"/>
      <c r="L135" s="23"/>
      <c r="M135" s="23"/>
      <c r="N135" s="23"/>
      <c r="O135" s="23"/>
      <c r="P135" s="207"/>
      <c r="Q135" s="207"/>
      <c r="R135" s="397"/>
      <c r="S135" s="397"/>
      <c r="T135" s="207"/>
      <c r="U135" s="207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398"/>
      <c r="AG135" s="23"/>
      <c r="AH135" s="23"/>
      <c r="AI135" s="23"/>
      <c r="AJ135" s="398"/>
      <c r="AK135" s="23"/>
      <c r="AL135" s="23"/>
      <c r="AM135" s="24"/>
    </row>
    <row r="136" spans="1:39" ht="10.5" customHeight="1">
      <c r="A136" s="63"/>
      <c r="B136" s="60" t="s">
        <v>1119</v>
      </c>
      <c r="C136" s="69"/>
      <c r="D136" s="69"/>
      <c r="E136" s="69"/>
      <c r="F136" s="69"/>
      <c r="G136" s="69"/>
      <c r="H136" s="75"/>
      <c r="I136" s="61"/>
      <c r="J136" s="60" t="s">
        <v>1729</v>
      </c>
      <c r="K136" s="60"/>
      <c r="L136" s="60"/>
      <c r="M136" s="60"/>
      <c r="N136" s="61" t="s">
        <v>1728</v>
      </c>
      <c r="O136" s="60"/>
      <c r="P136" s="60"/>
      <c r="Q136" s="64"/>
      <c r="R136" s="67" t="s">
        <v>3</v>
      </c>
      <c r="S136" s="77"/>
      <c r="T136" s="61" t="s">
        <v>4</v>
      </c>
      <c r="U136" s="399"/>
      <c r="V136" s="61" t="s">
        <v>869</v>
      </c>
      <c r="W136" s="76"/>
      <c r="X136" s="61" t="s">
        <v>5</v>
      </c>
      <c r="Y136" s="60"/>
      <c r="Z136" s="60"/>
      <c r="AA136" s="60"/>
      <c r="AB136" s="60"/>
      <c r="AC136" s="64"/>
      <c r="AD136" s="61" t="s">
        <v>1172</v>
      </c>
      <c r="AE136" s="60"/>
      <c r="AF136" s="60"/>
      <c r="AG136" s="60"/>
      <c r="AH136" s="60"/>
      <c r="AI136" s="60"/>
      <c r="AJ136" s="375"/>
      <c r="AK136" s="60"/>
      <c r="AL136" s="60"/>
      <c r="AM136" s="400" t="s">
        <v>871</v>
      </c>
    </row>
    <row r="137" spans="1:47" ht="10.5" customHeight="1">
      <c r="A137" s="184" t="s">
        <v>338</v>
      </c>
      <c r="B137" s="42"/>
      <c r="C137" s="401"/>
      <c r="D137" s="401"/>
      <c r="E137" s="401"/>
      <c r="F137" s="401"/>
      <c r="G137" s="401"/>
      <c r="H137" s="70"/>
      <c r="I137" s="40"/>
      <c r="J137" s="1381">
        <v>315</v>
      </c>
      <c r="K137" s="1381"/>
      <c r="L137" s="1381"/>
      <c r="M137" s="42"/>
      <c r="N137" s="40" t="s">
        <v>107</v>
      </c>
      <c r="O137" s="42"/>
      <c r="P137" s="42"/>
      <c r="Q137" s="43"/>
      <c r="R137" s="1208">
        <v>60</v>
      </c>
      <c r="S137" s="1208"/>
      <c r="T137" s="1344" t="s">
        <v>88</v>
      </c>
      <c r="U137" s="1344"/>
      <c r="V137" s="1208">
        <v>160</v>
      </c>
      <c r="W137" s="1208"/>
      <c r="X137" s="40" t="s">
        <v>130</v>
      </c>
      <c r="Y137" s="42"/>
      <c r="Z137" s="42"/>
      <c r="AA137" s="42"/>
      <c r="AB137" s="42"/>
      <c r="AC137" s="43"/>
      <c r="AD137" s="40" t="s">
        <v>128</v>
      </c>
      <c r="AE137" s="42"/>
      <c r="AF137" s="42"/>
      <c r="AG137" s="42"/>
      <c r="AH137" s="42"/>
      <c r="AI137" s="42"/>
      <c r="AJ137" s="374"/>
      <c r="AK137" s="42"/>
      <c r="AL137" s="42"/>
      <c r="AM137" s="311">
        <f aca="true" t="shared" si="6" ref="AM137:AM142">AU137*1.3</f>
        <v>48596.6</v>
      </c>
      <c r="AU137" s="402">
        <v>37382</v>
      </c>
    </row>
    <row r="138" spans="1:47" ht="10.5" customHeight="1">
      <c r="A138" s="184" t="s">
        <v>129</v>
      </c>
      <c r="B138" s="42"/>
      <c r="C138" s="401"/>
      <c r="D138" s="401"/>
      <c r="E138" s="401"/>
      <c r="F138" s="401"/>
      <c r="G138" s="401"/>
      <c r="H138" s="70"/>
      <c r="I138" s="40"/>
      <c r="J138" s="1381">
        <v>315</v>
      </c>
      <c r="K138" s="1381"/>
      <c r="L138" s="1381"/>
      <c r="M138" s="42"/>
      <c r="N138" s="40" t="s">
        <v>107</v>
      </c>
      <c r="O138" s="42"/>
      <c r="P138" s="42"/>
      <c r="Q138" s="43"/>
      <c r="R138" s="1208">
        <v>60</v>
      </c>
      <c r="S138" s="1208"/>
      <c r="T138" s="1344" t="s">
        <v>88</v>
      </c>
      <c r="U138" s="1344"/>
      <c r="V138" s="1208">
        <v>160</v>
      </c>
      <c r="W138" s="1208"/>
      <c r="X138" s="40" t="s">
        <v>130</v>
      </c>
      <c r="Y138" s="42"/>
      <c r="Z138" s="42"/>
      <c r="AA138" s="42"/>
      <c r="AB138" s="42"/>
      <c r="AC138" s="42"/>
      <c r="AD138" s="40" t="s">
        <v>128</v>
      </c>
      <c r="AE138" s="42"/>
      <c r="AF138" s="42"/>
      <c r="AG138" s="42"/>
      <c r="AH138" s="42"/>
      <c r="AI138" s="42"/>
      <c r="AJ138" s="374"/>
      <c r="AK138" s="42"/>
      <c r="AL138" s="42"/>
      <c r="AM138" s="311">
        <f t="shared" si="6"/>
        <v>47788</v>
      </c>
      <c r="AU138" s="402">
        <v>36760</v>
      </c>
    </row>
    <row r="139" spans="1:47" ht="10.5" customHeight="1">
      <c r="A139" s="63" t="s">
        <v>131</v>
      </c>
      <c r="B139" s="60"/>
      <c r="C139" s="69"/>
      <c r="D139" s="69"/>
      <c r="E139" s="69"/>
      <c r="F139" s="69"/>
      <c r="G139" s="69"/>
      <c r="H139" s="75"/>
      <c r="I139" s="61"/>
      <c r="J139" s="1219">
        <v>400</v>
      </c>
      <c r="K139" s="1219"/>
      <c r="L139" s="1219"/>
      <c r="M139" s="60"/>
      <c r="N139" s="40" t="s">
        <v>107</v>
      </c>
      <c r="O139" s="60"/>
      <c r="P139" s="60"/>
      <c r="Q139" s="64"/>
      <c r="R139" s="1208">
        <v>60</v>
      </c>
      <c r="S139" s="1208"/>
      <c r="T139" s="1226" t="s">
        <v>88</v>
      </c>
      <c r="U139" s="1226"/>
      <c r="V139" s="1209">
        <v>65</v>
      </c>
      <c r="W139" s="1209"/>
      <c r="X139" s="40" t="s">
        <v>130</v>
      </c>
      <c r="Y139" s="60"/>
      <c r="Z139" s="60"/>
      <c r="AA139" s="60"/>
      <c r="AB139" s="60"/>
      <c r="AC139" s="60"/>
      <c r="AD139" s="40" t="s">
        <v>128</v>
      </c>
      <c r="AE139" s="60"/>
      <c r="AF139" s="60"/>
      <c r="AG139" s="60"/>
      <c r="AH139" s="60"/>
      <c r="AI139" s="60"/>
      <c r="AJ139" s="375"/>
      <c r="AK139" s="60"/>
      <c r="AL139" s="60"/>
      <c r="AM139" s="311">
        <f t="shared" si="6"/>
        <v>29185</v>
      </c>
      <c r="AU139" s="119">
        <v>22450</v>
      </c>
    </row>
    <row r="140" spans="1:47" ht="10.5" customHeight="1">
      <c r="A140" s="1232" t="s">
        <v>132</v>
      </c>
      <c r="B140" s="1232"/>
      <c r="C140" s="1232"/>
      <c r="D140" s="1232"/>
      <c r="E140" s="1232"/>
      <c r="F140" s="1232"/>
      <c r="G140" s="1232"/>
      <c r="H140" s="1232"/>
      <c r="I140" s="61"/>
      <c r="J140" s="1219">
        <v>630</v>
      </c>
      <c r="K140" s="1219"/>
      <c r="L140" s="1219"/>
      <c r="M140" s="60"/>
      <c r="N140" s="61" t="s">
        <v>107</v>
      </c>
      <c r="O140" s="60"/>
      <c r="P140" s="60"/>
      <c r="Q140" s="64"/>
      <c r="R140" s="1209">
        <v>60</v>
      </c>
      <c r="S140" s="1209"/>
      <c r="T140" s="1226" t="s">
        <v>88</v>
      </c>
      <c r="U140" s="1226"/>
      <c r="V140" s="1209">
        <v>250</v>
      </c>
      <c r="W140" s="1209"/>
      <c r="X140" s="61" t="s">
        <v>133</v>
      </c>
      <c r="Y140" s="60"/>
      <c r="Z140" s="60"/>
      <c r="AA140" s="60"/>
      <c r="AB140" s="60"/>
      <c r="AC140" s="60"/>
      <c r="AD140" s="61" t="s">
        <v>134</v>
      </c>
      <c r="AE140" s="60"/>
      <c r="AF140" s="60"/>
      <c r="AG140" s="60"/>
      <c r="AH140" s="60"/>
      <c r="AI140" s="60"/>
      <c r="AJ140" s="375"/>
      <c r="AK140" s="60"/>
      <c r="AL140" s="60"/>
      <c r="AM140" s="311">
        <f t="shared" si="6"/>
        <v>51422.8</v>
      </c>
      <c r="AU140" s="119">
        <v>39556</v>
      </c>
    </row>
    <row r="141" spans="1:47" ht="10.5" customHeight="1">
      <c r="A141" s="1222" t="s">
        <v>136</v>
      </c>
      <c r="B141" s="1222"/>
      <c r="C141" s="1222"/>
      <c r="D141" s="1222"/>
      <c r="E141" s="1222"/>
      <c r="F141" s="1222"/>
      <c r="G141" s="1222"/>
      <c r="H141" s="1222"/>
      <c r="I141" s="61"/>
      <c r="J141" s="1219">
        <v>1250</v>
      </c>
      <c r="K141" s="1219"/>
      <c r="L141" s="1219"/>
      <c r="M141" s="60"/>
      <c r="N141" s="61" t="s">
        <v>107</v>
      </c>
      <c r="O141" s="60"/>
      <c r="P141" s="60"/>
      <c r="Q141" s="64"/>
      <c r="R141" s="1209">
        <v>60</v>
      </c>
      <c r="S141" s="1209"/>
      <c r="T141" s="1226" t="s">
        <v>88</v>
      </c>
      <c r="U141" s="1226"/>
      <c r="V141" s="1209">
        <v>350</v>
      </c>
      <c r="W141" s="1209"/>
      <c r="X141" s="61" t="s">
        <v>137</v>
      </c>
      <c r="Y141" s="60"/>
      <c r="Z141" s="60"/>
      <c r="AA141" s="60"/>
      <c r="AB141" s="60"/>
      <c r="AC141" s="64"/>
      <c r="AD141" s="61" t="s">
        <v>135</v>
      </c>
      <c r="AE141" s="60"/>
      <c r="AF141" s="60"/>
      <c r="AG141" s="60"/>
      <c r="AH141" s="60"/>
      <c r="AI141" s="60"/>
      <c r="AJ141" s="60"/>
      <c r="AK141" s="60"/>
      <c r="AL141" s="60"/>
      <c r="AM141" s="311">
        <f t="shared" si="6"/>
        <v>78543.40000000001</v>
      </c>
      <c r="AU141" s="119">
        <v>60418</v>
      </c>
    </row>
    <row r="142" spans="1:47" ht="10.5" customHeight="1" thickBot="1">
      <c r="A142" s="403" t="s">
        <v>138</v>
      </c>
      <c r="B142" s="258"/>
      <c r="C142" s="253"/>
      <c r="D142" s="253"/>
      <c r="E142" s="253"/>
      <c r="F142" s="253"/>
      <c r="G142" s="253"/>
      <c r="H142" s="254"/>
      <c r="I142" s="1380" t="s">
        <v>139</v>
      </c>
      <c r="J142" s="1380"/>
      <c r="K142" s="1380"/>
      <c r="L142" s="253"/>
      <c r="M142" s="254"/>
      <c r="N142" s="258"/>
      <c r="O142" s="253"/>
      <c r="P142" s="253"/>
      <c r="Q142" s="253"/>
      <c r="R142" s="253"/>
      <c r="S142" s="253"/>
      <c r="T142" s="253"/>
      <c r="U142" s="254"/>
      <c r="V142" s="1345">
        <v>19</v>
      </c>
      <c r="W142" s="1345"/>
      <c r="X142" s="258" t="s">
        <v>140</v>
      </c>
      <c r="Y142" s="253"/>
      <c r="Z142" s="253"/>
      <c r="AA142" s="253"/>
      <c r="AB142" s="254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311">
        <f t="shared" si="6"/>
        <v>5330</v>
      </c>
      <c r="AU142" s="47">
        <v>4100</v>
      </c>
    </row>
    <row r="143" spans="1:39" ht="10.5" customHeight="1" thickBot="1">
      <c r="A143" s="33"/>
      <c r="B143" s="34"/>
      <c r="C143" s="34"/>
      <c r="D143" s="34"/>
      <c r="E143" s="34"/>
      <c r="F143" s="34"/>
      <c r="G143" s="34"/>
      <c r="H143" s="34"/>
      <c r="I143" s="233"/>
      <c r="J143" s="233"/>
      <c r="K143" s="233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404"/>
      <c r="W143" s="40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405"/>
    </row>
    <row r="144" spans="1:39" ht="11.25" customHeight="1">
      <c r="A144" s="406" t="s">
        <v>141</v>
      </c>
      <c r="B144" s="407"/>
      <c r="C144" s="407"/>
      <c r="D144" s="407"/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  <c r="O144" s="407"/>
      <c r="P144" s="407"/>
      <c r="Q144" s="407"/>
      <c r="R144" s="407"/>
      <c r="S144" s="407"/>
      <c r="T144" s="407"/>
      <c r="U144" s="407"/>
      <c r="V144" s="407"/>
      <c r="W144" s="407"/>
      <c r="X144" s="407"/>
      <c r="Y144" s="407"/>
      <c r="Z144" s="407"/>
      <c r="AA144" s="407"/>
      <c r="AB144" s="407"/>
      <c r="AC144" s="407"/>
      <c r="AD144" s="407"/>
      <c r="AE144" s="407"/>
      <c r="AF144" s="407"/>
      <c r="AG144" s="407"/>
      <c r="AH144" s="407"/>
      <c r="AI144" s="407"/>
      <c r="AJ144" s="407"/>
      <c r="AK144" s="407"/>
      <c r="AL144" s="407"/>
      <c r="AM144" s="408"/>
    </row>
    <row r="145" spans="1:39" ht="11.25" customHeight="1">
      <c r="A145" s="298" t="s">
        <v>1727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409"/>
    </row>
    <row r="146" spans="1:39" ht="13.5" customHeight="1">
      <c r="A146" s="1240" t="s">
        <v>1119</v>
      </c>
      <c r="B146" s="1240"/>
      <c r="C146" s="1240"/>
      <c r="D146" s="1240"/>
      <c r="E146" s="1240"/>
      <c r="F146" s="60"/>
      <c r="G146" s="60"/>
      <c r="H146" s="60"/>
      <c r="I146" s="64"/>
      <c r="J146" s="410" t="s">
        <v>142</v>
      </c>
      <c r="K146" s="411"/>
      <c r="L146" s="411"/>
      <c r="M146" s="64"/>
      <c r="N146" s="412"/>
      <c r="O146" s="60"/>
      <c r="P146" s="1091" t="s">
        <v>143</v>
      </c>
      <c r="Q146" s="1091"/>
      <c r="R146" s="1091"/>
      <c r="S146" s="1091"/>
      <c r="T146" s="1092" t="s">
        <v>144</v>
      </c>
      <c r="U146" s="1092"/>
      <c r="V146" s="1092"/>
      <c r="W146" s="1092"/>
      <c r="X146" s="1237" t="s">
        <v>145</v>
      </c>
      <c r="Y146" s="1237"/>
      <c r="Z146" s="1237"/>
      <c r="AA146" s="414" t="s">
        <v>5</v>
      </c>
      <c r="AB146" s="60"/>
      <c r="AC146" s="60"/>
      <c r="AD146" s="60"/>
      <c r="AE146" s="60"/>
      <c r="AF146" s="60"/>
      <c r="AG146" s="412" t="s">
        <v>1172</v>
      </c>
      <c r="AH146" s="60"/>
      <c r="AI146" s="60"/>
      <c r="AJ146" s="60"/>
      <c r="AK146" s="60"/>
      <c r="AL146" s="64"/>
      <c r="AM146" s="400" t="s">
        <v>871</v>
      </c>
    </row>
    <row r="147" spans="1:47" ht="10.5" customHeight="1">
      <c r="A147" s="55" t="s">
        <v>146</v>
      </c>
      <c r="B147" s="56"/>
      <c r="C147" s="56"/>
      <c r="D147" s="56"/>
      <c r="E147" s="56"/>
      <c r="F147" s="56"/>
      <c r="G147" s="56"/>
      <c r="H147" s="56"/>
      <c r="I147" s="57"/>
      <c r="J147" s="1258" t="s">
        <v>147</v>
      </c>
      <c r="K147" s="1258"/>
      <c r="L147" s="1258"/>
      <c r="M147" s="1258"/>
      <c r="N147" s="1135">
        <v>220</v>
      </c>
      <c r="O147" s="1135"/>
      <c r="P147" s="1135"/>
      <c r="Q147" s="1135"/>
      <c r="R147" s="1135"/>
      <c r="S147" s="1135"/>
      <c r="T147" s="1123">
        <v>25</v>
      </c>
      <c r="U147" s="1123"/>
      <c r="V147" s="1123"/>
      <c r="W147" s="1123"/>
      <c r="X147" s="1135">
        <v>47</v>
      </c>
      <c r="Y147" s="1135"/>
      <c r="Z147" s="1135"/>
      <c r="AA147" s="1229" t="s">
        <v>148</v>
      </c>
      <c r="AB147" s="1229"/>
      <c r="AC147" s="1229"/>
      <c r="AD147" s="1229"/>
      <c r="AE147" s="1229"/>
      <c r="AF147" s="1229"/>
      <c r="AG147" s="58"/>
      <c r="AH147" s="56"/>
      <c r="AI147" s="56"/>
      <c r="AJ147" s="56"/>
      <c r="AK147" s="56"/>
      <c r="AL147" s="57"/>
      <c r="AM147" s="311">
        <f aca="true" t="shared" si="7" ref="AM147:AM162">AU147*1.3</f>
        <v>66079</v>
      </c>
      <c r="AU147" s="415">
        <v>50830</v>
      </c>
    </row>
    <row r="148" spans="1:47" ht="10.5" customHeight="1">
      <c r="A148" s="55" t="s">
        <v>149</v>
      </c>
      <c r="B148" s="56"/>
      <c r="C148" s="56"/>
      <c r="D148" s="56"/>
      <c r="E148" s="56"/>
      <c r="F148" s="56"/>
      <c r="G148" s="56"/>
      <c r="H148" s="56"/>
      <c r="I148" s="57"/>
      <c r="J148" s="1258" t="s">
        <v>150</v>
      </c>
      <c r="K148" s="1258"/>
      <c r="L148" s="1258"/>
      <c r="M148" s="1258"/>
      <c r="N148" s="1135">
        <v>220</v>
      </c>
      <c r="O148" s="1135"/>
      <c r="P148" s="1135"/>
      <c r="Q148" s="1135"/>
      <c r="R148" s="1135"/>
      <c r="S148" s="1135"/>
      <c r="T148" s="1123">
        <v>25</v>
      </c>
      <c r="U148" s="1123"/>
      <c r="V148" s="1123"/>
      <c r="W148" s="1123"/>
      <c r="X148" s="1135">
        <v>66</v>
      </c>
      <c r="Y148" s="1135"/>
      <c r="Z148" s="1135"/>
      <c r="AA148" s="1229" t="s">
        <v>148</v>
      </c>
      <c r="AB148" s="1229"/>
      <c r="AC148" s="1229"/>
      <c r="AD148" s="1229"/>
      <c r="AE148" s="1229"/>
      <c r="AF148" s="1229"/>
      <c r="AG148" s="58"/>
      <c r="AH148" s="56"/>
      <c r="AI148" s="56"/>
      <c r="AJ148" s="56"/>
      <c r="AK148" s="56"/>
      <c r="AL148" s="57"/>
      <c r="AM148" s="311">
        <f t="shared" si="7"/>
        <v>97097</v>
      </c>
      <c r="AU148" s="415">
        <v>74690</v>
      </c>
    </row>
    <row r="149" spans="1:47" ht="10.5" customHeight="1">
      <c r="A149" s="55" t="s">
        <v>151</v>
      </c>
      <c r="B149" s="56"/>
      <c r="C149" s="56"/>
      <c r="D149" s="56"/>
      <c r="E149" s="56"/>
      <c r="F149" s="56"/>
      <c r="G149" s="56"/>
      <c r="H149" s="56"/>
      <c r="I149" s="57"/>
      <c r="J149" s="1229" t="s">
        <v>152</v>
      </c>
      <c r="K149" s="1229"/>
      <c r="L149" s="1229"/>
      <c r="M149" s="1229"/>
      <c r="N149" s="1123" t="s">
        <v>107</v>
      </c>
      <c r="O149" s="1123"/>
      <c r="P149" s="1123"/>
      <c r="Q149" s="1123"/>
      <c r="R149" s="1123"/>
      <c r="S149" s="1123"/>
      <c r="T149" s="1123">
        <v>30</v>
      </c>
      <c r="U149" s="1123"/>
      <c r="V149" s="1123"/>
      <c r="W149" s="1123"/>
      <c r="X149" s="1123">
        <v>48</v>
      </c>
      <c r="Y149" s="1123"/>
      <c r="Z149" s="1123"/>
      <c r="AA149" s="1229" t="s">
        <v>148</v>
      </c>
      <c r="AB149" s="1229"/>
      <c r="AC149" s="1229"/>
      <c r="AD149" s="1229"/>
      <c r="AE149" s="1229"/>
      <c r="AF149" s="1229"/>
      <c r="AG149" s="58"/>
      <c r="AH149" s="56"/>
      <c r="AI149" s="56"/>
      <c r="AJ149" s="56"/>
      <c r="AK149" s="56"/>
      <c r="AL149" s="57"/>
      <c r="AM149" s="311">
        <f t="shared" si="7"/>
        <v>80951</v>
      </c>
      <c r="AU149" s="415">
        <v>62270</v>
      </c>
    </row>
    <row r="150" spans="1:47" ht="10.5" customHeight="1">
      <c r="A150" s="55" t="s">
        <v>153</v>
      </c>
      <c r="B150" s="56"/>
      <c r="C150" s="56"/>
      <c r="D150" s="56"/>
      <c r="E150" s="56"/>
      <c r="F150" s="56"/>
      <c r="G150" s="56"/>
      <c r="H150" s="56"/>
      <c r="I150" s="57"/>
      <c r="J150" s="1229" t="s">
        <v>154</v>
      </c>
      <c r="K150" s="1229"/>
      <c r="L150" s="1229"/>
      <c r="M150" s="1229"/>
      <c r="N150" s="1123" t="s">
        <v>107</v>
      </c>
      <c r="O150" s="1123"/>
      <c r="P150" s="1123"/>
      <c r="Q150" s="1123"/>
      <c r="R150" s="1123"/>
      <c r="S150" s="1123"/>
      <c r="T150" s="1123">
        <v>30</v>
      </c>
      <c r="U150" s="1123"/>
      <c r="V150" s="1123"/>
      <c r="W150" s="1123"/>
      <c r="X150" s="1123">
        <v>58</v>
      </c>
      <c r="Y150" s="1123"/>
      <c r="Z150" s="1123"/>
      <c r="AA150" s="1229" t="s">
        <v>148</v>
      </c>
      <c r="AB150" s="1229"/>
      <c r="AC150" s="1229"/>
      <c r="AD150" s="1229"/>
      <c r="AE150" s="1229"/>
      <c r="AF150" s="1229"/>
      <c r="AG150" s="58"/>
      <c r="AH150" s="56"/>
      <c r="AI150" s="56"/>
      <c r="AJ150" s="56"/>
      <c r="AK150" s="56"/>
      <c r="AL150" s="57"/>
      <c r="AM150" s="311">
        <f t="shared" si="7"/>
        <v>91663</v>
      </c>
      <c r="AU150" s="415">
        <v>70510</v>
      </c>
    </row>
    <row r="151" spans="1:47" ht="10.5" customHeight="1">
      <c r="A151" s="55" t="s">
        <v>155</v>
      </c>
      <c r="B151" s="56"/>
      <c r="C151" s="56"/>
      <c r="D151" s="56"/>
      <c r="E151" s="56"/>
      <c r="F151" s="56"/>
      <c r="G151" s="56"/>
      <c r="H151" s="56"/>
      <c r="I151" s="57"/>
      <c r="J151" s="1229" t="s">
        <v>156</v>
      </c>
      <c r="K151" s="1229"/>
      <c r="L151" s="1229"/>
      <c r="M151" s="1229"/>
      <c r="N151" s="1123" t="s">
        <v>107</v>
      </c>
      <c r="O151" s="1123"/>
      <c r="P151" s="1123"/>
      <c r="Q151" s="1123"/>
      <c r="R151" s="1123"/>
      <c r="S151" s="1123"/>
      <c r="T151" s="1123">
        <v>35</v>
      </c>
      <c r="U151" s="1123"/>
      <c r="V151" s="1123"/>
      <c r="W151" s="1123"/>
      <c r="X151" s="1123">
        <v>88</v>
      </c>
      <c r="Y151" s="1123"/>
      <c r="Z151" s="1123"/>
      <c r="AA151" s="1229" t="s">
        <v>148</v>
      </c>
      <c r="AB151" s="1229"/>
      <c r="AC151" s="1229"/>
      <c r="AD151" s="1229"/>
      <c r="AE151" s="1229"/>
      <c r="AF151" s="1229"/>
      <c r="AG151" s="58"/>
      <c r="AH151" s="56"/>
      <c r="AI151" s="56"/>
      <c r="AJ151" s="56"/>
      <c r="AK151" s="56"/>
      <c r="AL151" s="57"/>
      <c r="AM151" s="311">
        <f t="shared" si="7"/>
        <v>125333</v>
      </c>
      <c r="AU151" s="415">
        <v>96410</v>
      </c>
    </row>
    <row r="152" spans="1:47" ht="10.5" customHeight="1">
      <c r="A152" s="55" t="s">
        <v>1551</v>
      </c>
      <c r="B152" s="56"/>
      <c r="C152" s="56"/>
      <c r="D152" s="56"/>
      <c r="E152" s="56"/>
      <c r="F152" s="56"/>
      <c r="G152" s="56"/>
      <c r="H152" s="56"/>
      <c r="I152" s="57"/>
      <c r="J152" s="1229" t="s">
        <v>1558</v>
      </c>
      <c r="K152" s="1229"/>
      <c r="L152" s="1229"/>
      <c r="M152" s="1229"/>
      <c r="N152" s="1123" t="s">
        <v>107</v>
      </c>
      <c r="O152" s="1123"/>
      <c r="P152" s="1123"/>
      <c r="Q152" s="1123"/>
      <c r="R152" s="1123"/>
      <c r="S152" s="1123"/>
      <c r="T152" s="1123">
        <v>80</v>
      </c>
      <c r="U152" s="1123"/>
      <c r="V152" s="1123"/>
      <c r="W152" s="1123"/>
      <c r="X152" s="1123">
        <v>123</v>
      </c>
      <c r="Y152" s="1123"/>
      <c r="Z152" s="1123"/>
      <c r="AA152" s="1229" t="s">
        <v>158</v>
      </c>
      <c r="AB152" s="1229"/>
      <c r="AC152" s="1229"/>
      <c r="AD152" s="1229"/>
      <c r="AE152" s="1229"/>
      <c r="AF152" s="1229"/>
      <c r="AG152" s="58"/>
      <c r="AH152" s="56"/>
      <c r="AI152" s="56"/>
      <c r="AJ152" s="56"/>
      <c r="AK152" s="56"/>
      <c r="AL152" s="57"/>
      <c r="AM152" s="311">
        <f t="shared" si="7"/>
        <v>192790</v>
      </c>
      <c r="AU152" s="415">
        <v>148300</v>
      </c>
    </row>
    <row r="153" spans="1:47" ht="10.5" customHeight="1">
      <c r="A153" s="55" t="s">
        <v>1552</v>
      </c>
      <c r="B153" s="56"/>
      <c r="C153" s="56"/>
      <c r="D153" s="56"/>
      <c r="E153" s="56"/>
      <c r="F153" s="56"/>
      <c r="G153" s="56"/>
      <c r="H153" s="56"/>
      <c r="I153" s="57"/>
      <c r="J153" s="1229" t="s">
        <v>1559</v>
      </c>
      <c r="K153" s="1229"/>
      <c r="L153" s="1229"/>
      <c r="M153" s="1229"/>
      <c r="N153" s="1123" t="s">
        <v>107</v>
      </c>
      <c r="O153" s="1123"/>
      <c r="P153" s="1123"/>
      <c r="Q153" s="1123"/>
      <c r="R153" s="1123"/>
      <c r="S153" s="1123"/>
      <c r="T153" s="1123">
        <v>80</v>
      </c>
      <c r="U153" s="1123"/>
      <c r="V153" s="1123"/>
      <c r="W153" s="1123"/>
      <c r="X153" s="1123">
        <v>139</v>
      </c>
      <c r="Y153" s="1123"/>
      <c r="Z153" s="1123"/>
      <c r="AA153" s="1229" t="s">
        <v>158</v>
      </c>
      <c r="AB153" s="1229"/>
      <c r="AC153" s="1229"/>
      <c r="AD153" s="1229"/>
      <c r="AE153" s="1229"/>
      <c r="AF153" s="1229"/>
      <c r="AG153" s="58"/>
      <c r="AH153" s="56"/>
      <c r="AI153" s="56"/>
      <c r="AJ153" s="56"/>
      <c r="AK153" s="56"/>
      <c r="AL153" s="57"/>
      <c r="AM153" s="311">
        <f t="shared" si="7"/>
        <v>234936</v>
      </c>
      <c r="AU153" s="415">
        <v>180720</v>
      </c>
    </row>
    <row r="154" spans="1:47" ht="10.5" customHeight="1">
      <c r="A154" s="55" t="s">
        <v>1553</v>
      </c>
      <c r="B154" s="56"/>
      <c r="C154" s="56"/>
      <c r="D154" s="56"/>
      <c r="E154" s="56"/>
      <c r="F154" s="56"/>
      <c r="G154" s="56"/>
      <c r="H154" s="56"/>
      <c r="I154" s="57"/>
      <c r="J154" s="1229" t="s">
        <v>1558</v>
      </c>
      <c r="K154" s="1229"/>
      <c r="L154" s="1229"/>
      <c r="M154" s="1229"/>
      <c r="N154" s="1123" t="s">
        <v>107</v>
      </c>
      <c r="O154" s="1123"/>
      <c r="P154" s="1123"/>
      <c r="Q154" s="1123"/>
      <c r="R154" s="1123"/>
      <c r="S154" s="1123"/>
      <c r="T154" s="1123">
        <v>80</v>
      </c>
      <c r="U154" s="1123"/>
      <c r="V154" s="1123"/>
      <c r="W154" s="1123"/>
      <c r="X154" s="1123">
        <v>98</v>
      </c>
      <c r="Y154" s="1123"/>
      <c r="Z154" s="1123"/>
      <c r="AA154" s="1229" t="s">
        <v>158</v>
      </c>
      <c r="AB154" s="1229"/>
      <c r="AC154" s="1229"/>
      <c r="AD154" s="1229"/>
      <c r="AE154" s="1229"/>
      <c r="AF154" s="1229"/>
      <c r="AG154" s="58" t="s">
        <v>1557</v>
      </c>
      <c r="AH154" s="56"/>
      <c r="AI154" s="56"/>
      <c r="AJ154" s="56"/>
      <c r="AK154" s="56"/>
      <c r="AL154" s="57"/>
      <c r="AM154" s="311">
        <f t="shared" si="7"/>
        <v>227981</v>
      </c>
      <c r="AU154" s="415">
        <v>175370</v>
      </c>
    </row>
    <row r="155" spans="1:47" ht="10.5" customHeight="1">
      <c r="A155" s="55" t="s">
        <v>1554</v>
      </c>
      <c r="B155" s="56"/>
      <c r="C155" s="56"/>
      <c r="D155" s="56"/>
      <c r="E155" s="56"/>
      <c r="F155" s="56"/>
      <c r="G155" s="56"/>
      <c r="H155" s="56"/>
      <c r="I155" s="57"/>
      <c r="J155" s="1229" t="s">
        <v>1558</v>
      </c>
      <c r="K155" s="1229"/>
      <c r="L155" s="1229"/>
      <c r="M155" s="1229"/>
      <c r="N155" s="1123" t="s">
        <v>107</v>
      </c>
      <c r="O155" s="1123"/>
      <c r="P155" s="1123"/>
      <c r="Q155" s="1123"/>
      <c r="R155" s="1123"/>
      <c r="S155" s="1123"/>
      <c r="T155" s="1123">
        <v>80</v>
      </c>
      <c r="U155" s="1123"/>
      <c r="V155" s="1123"/>
      <c r="W155" s="1123"/>
      <c r="X155" s="1123">
        <v>98</v>
      </c>
      <c r="Y155" s="1123"/>
      <c r="Z155" s="1123"/>
      <c r="AA155" s="1229" t="s">
        <v>158</v>
      </c>
      <c r="AB155" s="1229"/>
      <c r="AC155" s="1229"/>
      <c r="AD155" s="1229"/>
      <c r="AE155" s="1229"/>
      <c r="AF155" s="1229"/>
      <c r="AG155" s="58" t="s">
        <v>1557</v>
      </c>
      <c r="AH155" s="56"/>
      <c r="AI155" s="56"/>
      <c r="AJ155" s="56"/>
      <c r="AK155" s="56"/>
      <c r="AL155" s="57"/>
      <c r="AM155" s="311">
        <f t="shared" si="7"/>
        <v>237302</v>
      </c>
      <c r="AU155" s="415">
        <v>182540</v>
      </c>
    </row>
    <row r="156" spans="1:47" ht="10.5" customHeight="1">
      <c r="A156" s="55" t="s">
        <v>1555</v>
      </c>
      <c r="B156" s="56"/>
      <c r="C156" s="56"/>
      <c r="D156" s="56"/>
      <c r="E156" s="56"/>
      <c r="F156" s="56"/>
      <c r="G156" s="56"/>
      <c r="H156" s="56"/>
      <c r="I156" s="57"/>
      <c r="J156" s="1229" t="s">
        <v>1559</v>
      </c>
      <c r="K156" s="1229"/>
      <c r="L156" s="1229"/>
      <c r="M156" s="1229"/>
      <c r="N156" s="1123" t="s">
        <v>107</v>
      </c>
      <c r="O156" s="1123"/>
      <c r="P156" s="1123"/>
      <c r="Q156" s="1123"/>
      <c r="R156" s="1123"/>
      <c r="S156" s="1123"/>
      <c r="T156" s="1123">
        <v>80</v>
      </c>
      <c r="U156" s="1123"/>
      <c r="V156" s="1123"/>
      <c r="W156" s="1123"/>
      <c r="X156" s="1123">
        <v>136</v>
      </c>
      <c r="Y156" s="1123"/>
      <c r="Z156" s="1123"/>
      <c r="AA156" s="1229" t="s">
        <v>158</v>
      </c>
      <c r="AB156" s="1229"/>
      <c r="AC156" s="1229"/>
      <c r="AD156" s="1229"/>
      <c r="AE156" s="1229"/>
      <c r="AF156" s="1229"/>
      <c r="AG156" s="58" t="s">
        <v>1557</v>
      </c>
      <c r="AH156" s="56"/>
      <c r="AI156" s="56"/>
      <c r="AJ156" s="56"/>
      <c r="AK156" s="56"/>
      <c r="AL156" s="57"/>
      <c r="AM156" s="311">
        <f t="shared" si="7"/>
        <v>266097</v>
      </c>
      <c r="AU156" s="415">
        <v>204690</v>
      </c>
    </row>
    <row r="157" spans="1:47" ht="10.5" customHeight="1">
      <c r="A157" s="55" t="s">
        <v>1556</v>
      </c>
      <c r="B157" s="56"/>
      <c r="C157" s="56"/>
      <c r="D157" s="56"/>
      <c r="E157" s="56"/>
      <c r="F157" s="56"/>
      <c r="G157" s="56"/>
      <c r="H157" s="56"/>
      <c r="I157" s="57"/>
      <c r="J157" s="1229" t="s">
        <v>1559</v>
      </c>
      <c r="K157" s="1229"/>
      <c r="L157" s="1229"/>
      <c r="M157" s="1229"/>
      <c r="N157" s="1123" t="s">
        <v>107</v>
      </c>
      <c r="O157" s="1123"/>
      <c r="P157" s="1123"/>
      <c r="Q157" s="1123"/>
      <c r="R157" s="1123"/>
      <c r="S157" s="1123"/>
      <c r="T157" s="1123">
        <v>80</v>
      </c>
      <c r="U157" s="1123"/>
      <c r="V157" s="1123"/>
      <c r="W157" s="1123"/>
      <c r="X157" s="1123">
        <v>136</v>
      </c>
      <c r="Y157" s="1123"/>
      <c r="Z157" s="1123"/>
      <c r="AA157" s="1229" t="s">
        <v>158</v>
      </c>
      <c r="AB157" s="1229"/>
      <c r="AC157" s="1229"/>
      <c r="AD157" s="1229"/>
      <c r="AE157" s="1229"/>
      <c r="AF157" s="1229"/>
      <c r="AG157" s="58" t="s">
        <v>1557</v>
      </c>
      <c r="AH157" s="56"/>
      <c r="AI157" s="56"/>
      <c r="AJ157" s="56"/>
      <c r="AK157" s="56"/>
      <c r="AL157" s="57"/>
      <c r="AM157" s="311">
        <f t="shared" si="7"/>
        <v>275418</v>
      </c>
      <c r="AU157" s="415">
        <v>211860</v>
      </c>
    </row>
    <row r="158" spans="1:47" ht="10.5" customHeight="1">
      <c r="A158" s="55" t="s">
        <v>1560</v>
      </c>
      <c r="B158" s="56"/>
      <c r="C158" s="56"/>
      <c r="D158" s="56"/>
      <c r="E158" s="56"/>
      <c r="F158" s="56"/>
      <c r="G158" s="56"/>
      <c r="H158" s="56"/>
      <c r="I158" s="57"/>
      <c r="J158" s="1229" t="s">
        <v>157</v>
      </c>
      <c r="K158" s="1229"/>
      <c r="L158" s="1229"/>
      <c r="M158" s="1229"/>
      <c r="N158" s="1123" t="s">
        <v>107</v>
      </c>
      <c r="O158" s="1123"/>
      <c r="P158" s="1123"/>
      <c r="Q158" s="1123"/>
      <c r="R158" s="1123"/>
      <c r="S158" s="1123"/>
      <c r="T158" s="1123">
        <v>60</v>
      </c>
      <c r="U158" s="1123"/>
      <c r="V158" s="1123"/>
      <c r="W158" s="1123"/>
      <c r="X158" s="1123">
        <v>180</v>
      </c>
      <c r="Y158" s="1123"/>
      <c r="Z158" s="1123"/>
      <c r="AA158" s="1229" t="s">
        <v>158</v>
      </c>
      <c r="AB158" s="1229"/>
      <c r="AC158" s="1229"/>
      <c r="AD158" s="1229"/>
      <c r="AE158" s="1229"/>
      <c r="AF158" s="1229"/>
      <c r="AG158" s="58" t="s">
        <v>1561</v>
      </c>
      <c r="AH158" s="56"/>
      <c r="AI158" s="56"/>
      <c r="AJ158" s="56"/>
      <c r="AK158" s="56"/>
      <c r="AL158" s="57"/>
      <c r="AM158" s="311">
        <f t="shared" si="7"/>
        <v>377520</v>
      </c>
      <c r="AU158" s="415">
        <v>290400</v>
      </c>
    </row>
    <row r="159" spans="1:47" ht="10.5" customHeight="1">
      <c r="A159" s="55" t="s">
        <v>1562</v>
      </c>
      <c r="B159" s="56"/>
      <c r="C159" s="56"/>
      <c r="D159" s="56"/>
      <c r="E159" s="56"/>
      <c r="F159" s="56"/>
      <c r="G159" s="56"/>
      <c r="H159" s="56"/>
      <c r="I159" s="57"/>
      <c r="J159" s="1229" t="s">
        <v>157</v>
      </c>
      <c r="K159" s="1229"/>
      <c r="L159" s="1229"/>
      <c r="M159" s="1229"/>
      <c r="N159" s="1123" t="s">
        <v>107</v>
      </c>
      <c r="O159" s="1123"/>
      <c r="P159" s="1123"/>
      <c r="Q159" s="1123"/>
      <c r="R159" s="1123"/>
      <c r="S159" s="1123"/>
      <c r="T159" s="1123">
        <v>60</v>
      </c>
      <c r="U159" s="1123"/>
      <c r="V159" s="1123"/>
      <c r="W159" s="1123"/>
      <c r="X159" s="1123">
        <v>180</v>
      </c>
      <c r="Y159" s="1123"/>
      <c r="Z159" s="1123"/>
      <c r="AA159" s="1229" t="s">
        <v>158</v>
      </c>
      <c r="AB159" s="1229"/>
      <c r="AC159" s="1229"/>
      <c r="AD159" s="1229"/>
      <c r="AE159" s="1229"/>
      <c r="AF159" s="1229"/>
      <c r="AG159" s="58" t="s">
        <v>1563</v>
      </c>
      <c r="AH159" s="56"/>
      <c r="AI159" s="56"/>
      <c r="AJ159" s="56"/>
      <c r="AK159" s="56"/>
      <c r="AL159" s="57"/>
      <c r="AM159" s="311">
        <f t="shared" si="7"/>
        <v>438997</v>
      </c>
      <c r="AU159" s="415">
        <v>337690</v>
      </c>
    </row>
    <row r="160" spans="1:47" ht="10.5" customHeight="1">
      <c r="A160" s="429" t="s">
        <v>1564</v>
      </c>
      <c r="B160" s="430"/>
      <c r="C160" s="430"/>
      <c r="D160" s="430"/>
      <c r="E160" s="430"/>
      <c r="F160" s="430"/>
      <c r="G160" s="430"/>
      <c r="H160" s="430"/>
      <c r="I160" s="646"/>
      <c r="J160" s="1129" t="s">
        <v>159</v>
      </c>
      <c r="K160" s="1129"/>
      <c r="L160" s="1129"/>
      <c r="M160" s="1129"/>
      <c r="N160" s="1123" t="s">
        <v>107</v>
      </c>
      <c r="O160" s="1123"/>
      <c r="P160" s="1123"/>
      <c r="Q160" s="1123"/>
      <c r="R160" s="1123"/>
      <c r="S160" s="1123"/>
      <c r="T160" s="1124">
        <v>60</v>
      </c>
      <c r="U160" s="1124"/>
      <c r="V160" s="1124"/>
      <c r="W160" s="1124"/>
      <c r="X160" s="1123">
        <v>202</v>
      </c>
      <c r="Y160" s="1123"/>
      <c r="Z160" s="1123"/>
      <c r="AA160" s="1097" t="s">
        <v>158</v>
      </c>
      <c r="AB160" s="1097"/>
      <c r="AC160" s="1097"/>
      <c r="AD160" s="1097"/>
      <c r="AE160" s="1097"/>
      <c r="AF160" s="1097"/>
      <c r="AG160" s="58" t="s">
        <v>1561</v>
      </c>
      <c r="AH160" s="56"/>
      <c r="AI160" s="56"/>
      <c r="AJ160" s="56"/>
      <c r="AK160" s="56"/>
      <c r="AL160" s="57"/>
      <c r="AM160" s="311">
        <f t="shared" si="7"/>
        <v>465985</v>
      </c>
      <c r="AU160" s="939">
        <v>358450</v>
      </c>
    </row>
    <row r="161" spans="1:47" ht="10.5" customHeight="1">
      <c r="A161" s="802" t="s">
        <v>1616</v>
      </c>
      <c r="B161" s="793"/>
      <c r="C161" s="793"/>
      <c r="D161" s="793"/>
      <c r="E161" s="793"/>
      <c r="F161" s="793"/>
      <c r="G161" s="793"/>
      <c r="H161" s="793"/>
      <c r="I161" s="798"/>
      <c r="J161" s="934"/>
      <c r="K161" s="933"/>
      <c r="L161" s="933"/>
      <c r="M161" s="935"/>
      <c r="N161" s="723"/>
      <c r="O161" s="723"/>
      <c r="P161" s="723"/>
      <c r="Q161" s="723"/>
      <c r="R161" s="723"/>
      <c r="S161" s="723"/>
      <c r="T161" s="936"/>
      <c r="U161" s="881"/>
      <c r="V161" s="881"/>
      <c r="W161" s="937"/>
      <c r="X161" s="723"/>
      <c r="Y161" s="723"/>
      <c r="Z161" s="723"/>
      <c r="AA161" s="934"/>
      <c r="AB161" s="933"/>
      <c r="AC161" s="933"/>
      <c r="AD161" s="933"/>
      <c r="AE161" s="933"/>
      <c r="AF161" s="935"/>
      <c r="AG161" s="430"/>
      <c r="AH161" s="430"/>
      <c r="AI161" s="430"/>
      <c r="AJ161" s="430"/>
      <c r="AK161" s="430"/>
      <c r="AL161" s="430"/>
      <c r="AM161" s="311">
        <f t="shared" si="7"/>
        <v>377520</v>
      </c>
      <c r="AU161" s="940">
        <v>290400</v>
      </c>
    </row>
    <row r="162" spans="1:47" ht="10.5" customHeight="1">
      <c r="A162" s="429" t="s">
        <v>1617</v>
      </c>
      <c r="B162" s="430"/>
      <c r="C162" s="430"/>
      <c r="D162" s="430"/>
      <c r="E162" s="430"/>
      <c r="F162" s="430"/>
      <c r="G162" s="430"/>
      <c r="H162" s="430"/>
      <c r="I162" s="430"/>
      <c r="J162" s="934"/>
      <c r="K162" s="933"/>
      <c r="L162" s="933"/>
      <c r="M162" s="935"/>
      <c r="N162" s="723"/>
      <c r="O162" s="723"/>
      <c r="P162" s="723"/>
      <c r="Q162" s="723"/>
      <c r="R162" s="723"/>
      <c r="S162" s="723"/>
      <c r="T162" s="936"/>
      <c r="U162" s="881"/>
      <c r="V162" s="881"/>
      <c r="W162" s="937"/>
      <c r="X162" s="723"/>
      <c r="Y162" s="723"/>
      <c r="Z162" s="723"/>
      <c r="AA162" s="934"/>
      <c r="AB162" s="933"/>
      <c r="AC162" s="933"/>
      <c r="AD162" s="933"/>
      <c r="AE162" s="933"/>
      <c r="AF162" s="935"/>
      <c r="AG162" s="802"/>
      <c r="AH162" s="793"/>
      <c r="AI162" s="793"/>
      <c r="AJ162" s="793"/>
      <c r="AK162" s="793"/>
      <c r="AL162" s="798"/>
      <c r="AM162" s="311">
        <f t="shared" si="7"/>
        <v>387114</v>
      </c>
      <c r="AU162" s="431">
        <v>297780</v>
      </c>
    </row>
    <row r="163" spans="1:39" ht="10.5" customHeight="1" thickBot="1">
      <c r="A163" s="416" t="s">
        <v>160</v>
      </c>
      <c r="B163" s="417"/>
      <c r="C163" s="417"/>
      <c r="D163" s="417"/>
      <c r="E163" s="417"/>
      <c r="F163" s="417"/>
      <c r="G163" s="417"/>
      <c r="H163" s="417"/>
      <c r="I163" s="417"/>
      <c r="J163" s="495"/>
      <c r="K163" s="495"/>
      <c r="L163" s="495"/>
      <c r="M163" s="495"/>
      <c r="N163" s="418"/>
      <c r="O163" s="418"/>
      <c r="P163" s="418"/>
      <c r="Q163" s="418"/>
      <c r="R163" s="418"/>
      <c r="S163" s="418"/>
      <c r="T163" s="845"/>
      <c r="U163" s="845"/>
      <c r="V163" s="845"/>
      <c r="W163" s="845"/>
      <c r="X163" s="418"/>
      <c r="Y163" s="418"/>
      <c r="Z163" s="418"/>
      <c r="AA163" s="495"/>
      <c r="AB163" s="495"/>
      <c r="AC163" s="495"/>
      <c r="AD163" s="495"/>
      <c r="AE163" s="495"/>
      <c r="AF163" s="495"/>
      <c r="AG163" s="938"/>
      <c r="AH163" s="938"/>
      <c r="AI163" s="938"/>
      <c r="AJ163" s="938"/>
      <c r="AK163" s="938"/>
      <c r="AL163" s="938"/>
      <c r="AM163" s="419"/>
    </row>
    <row r="164" spans="1:39" ht="11.25" customHeight="1">
      <c r="A164" s="406" t="s">
        <v>141</v>
      </c>
      <c r="B164" s="407"/>
      <c r="C164" s="407"/>
      <c r="D164" s="407"/>
      <c r="E164" s="407"/>
      <c r="F164" s="407"/>
      <c r="G164" s="407"/>
      <c r="H164" s="407"/>
      <c r="I164" s="407"/>
      <c r="J164" s="407"/>
      <c r="K164" s="407"/>
      <c r="L164" s="407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  <c r="AA164" s="407"/>
      <c r="AB164" s="407"/>
      <c r="AC164" s="407"/>
      <c r="AD164" s="407"/>
      <c r="AE164" s="407"/>
      <c r="AF164" s="407"/>
      <c r="AG164" s="407"/>
      <c r="AH164" s="407"/>
      <c r="AI164" s="407"/>
      <c r="AJ164" s="407"/>
      <c r="AK164" s="407"/>
      <c r="AL164" s="407"/>
      <c r="AM164" s="408"/>
    </row>
    <row r="165" spans="1:39" ht="11.25" customHeight="1">
      <c r="A165" s="298" t="s">
        <v>1727</v>
      </c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409"/>
    </row>
    <row r="166" spans="1:39" ht="13.5" customHeight="1">
      <c r="A166" s="1240" t="s">
        <v>1119</v>
      </c>
      <c r="B166" s="1240"/>
      <c r="C166" s="1240"/>
      <c r="D166" s="1240"/>
      <c r="E166" s="1240"/>
      <c r="F166" s="60"/>
      <c r="G166" s="60"/>
      <c r="H166" s="60"/>
      <c r="I166" s="64"/>
      <c r="J166" s="410" t="s">
        <v>142</v>
      </c>
      <c r="K166" s="411"/>
      <c r="L166" s="411"/>
      <c r="M166" s="64"/>
      <c r="N166" s="412"/>
      <c r="O166" s="60"/>
      <c r="P166" s="1091" t="s">
        <v>143</v>
      </c>
      <c r="Q166" s="1091"/>
      <c r="R166" s="1091"/>
      <c r="S166" s="1091"/>
      <c r="T166" s="1092" t="s">
        <v>144</v>
      </c>
      <c r="U166" s="1092"/>
      <c r="V166" s="1092"/>
      <c r="W166" s="1092"/>
      <c r="X166" s="1237" t="s">
        <v>145</v>
      </c>
      <c r="Y166" s="1237"/>
      <c r="Z166" s="1237"/>
      <c r="AA166" s="414" t="s">
        <v>5</v>
      </c>
      <c r="AB166" s="60"/>
      <c r="AC166" s="60"/>
      <c r="AD166" s="60"/>
      <c r="AE166" s="60"/>
      <c r="AF166" s="60"/>
      <c r="AG166" s="412" t="s">
        <v>1172</v>
      </c>
      <c r="AH166" s="60"/>
      <c r="AI166" s="60"/>
      <c r="AJ166" s="60"/>
      <c r="AK166" s="60"/>
      <c r="AL166" s="64"/>
      <c r="AM166" s="400" t="s">
        <v>871</v>
      </c>
    </row>
    <row r="167" spans="1:47" ht="10.5" customHeight="1">
      <c r="A167" s="55" t="s">
        <v>161</v>
      </c>
      <c r="B167" s="56"/>
      <c r="C167" s="56"/>
      <c r="D167" s="56"/>
      <c r="E167" s="56"/>
      <c r="F167" s="56"/>
      <c r="G167" s="56"/>
      <c r="H167" s="56"/>
      <c r="I167" s="57"/>
      <c r="J167" s="1258" t="s">
        <v>162</v>
      </c>
      <c r="K167" s="1258"/>
      <c r="L167" s="1258"/>
      <c r="M167" s="1258"/>
      <c r="N167" s="1135">
        <v>220</v>
      </c>
      <c r="O167" s="1135"/>
      <c r="P167" s="1135"/>
      <c r="Q167" s="1135"/>
      <c r="R167" s="1135"/>
      <c r="S167" s="1135"/>
      <c r="T167" s="1123" t="s">
        <v>163</v>
      </c>
      <c r="U167" s="1123"/>
      <c r="V167" s="1123"/>
      <c r="W167" s="1123"/>
      <c r="X167" s="1135">
        <v>33</v>
      </c>
      <c r="Y167" s="1135"/>
      <c r="Z167" s="1135"/>
      <c r="AA167" s="1229" t="s">
        <v>164</v>
      </c>
      <c r="AB167" s="1229"/>
      <c r="AC167" s="1229"/>
      <c r="AD167" s="1229"/>
      <c r="AE167" s="1229"/>
      <c r="AF167" s="1229"/>
      <c r="AG167" s="58" t="s">
        <v>165</v>
      </c>
      <c r="AH167" s="56"/>
      <c r="AI167" s="56"/>
      <c r="AJ167" s="56"/>
      <c r="AK167" s="56"/>
      <c r="AL167" s="57"/>
      <c r="AM167" s="311">
        <f aca="true" t="shared" si="8" ref="AM167:AM173">AU167*1.3</f>
        <v>29380</v>
      </c>
      <c r="AU167" s="415">
        <v>22600</v>
      </c>
    </row>
    <row r="168" spans="1:47" ht="10.5" customHeight="1">
      <c r="A168" s="55" t="s">
        <v>166</v>
      </c>
      <c r="B168" s="56"/>
      <c r="C168" s="56"/>
      <c r="D168" s="56"/>
      <c r="E168" s="56"/>
      <c r="F168" s="56"/>
      <c r="G168" s="56"/>
      <c r="H168" s="56"/>
      <c r="I168" s="57"/>
      <c r="J168" s="1258" t="s">
        <v>167</v>
      </c>
      <c r="K168" s="1258"/>
      <c r="L168" s="1258"/>
      <c r="M168" s="1258"/>
      <c r="N168" s="1135">
        <v>220</v>
      </c>
      <c r="O168" s="1135"/>
      <c r="P168" s="1135"/>
      <c r="Q168" s="1135"/>
      <c r="R168" s="1135"/>
      <c r="S168" s="1135"/>
      <c r="T168" s="1123" t="s">
        <v>168</v>
      </c>
      <c r="U168" s="1123"/>
      <c r="V168" s="1123"/>
      <c r="W168" s="1123"/>
      <c r="X168" s="1135">
        <v>51</v>
      </c>
      <c r="Y168" s="1135"/>
      <c r="Z168" s="1135"/>
      <c r="AA168" s="1229" t="s">
        <v>169</v>
      </c>
      <c r="AB168" s="1229"/>
      <c r="AC168" s="1229"/>
      <c r="AD168" s="1229"/>
      <c r="AE168" s="1229"/>
      <c r="AF168" s="1229"/>
      <c r="AG168" s="58" t="s">
        <v>170</v>
      </c>
      <c r="AH168" s="56"/>
      <c r="AI168" s="56"/>
      <c r="AJ168" s="56"/>
      <c r="AK168" s="56"/>
      <c r="AL168" s="57"/>
      <c r="AM168" s="311">
        <f t="shared" si="8"/>
        <v>37570</v>
      </c>
      <c r="AU168" s="415">
        <v>28900</v>
      </c>
    </row>
    <row r="169" spans="1:47" ht="10.5" customHeight="1">
      <c r="A169" s="55" t="s">
        <v>171</v>
      </c>
      <c r="B169" s="56"/>
      <c r="C169" s="56"/>
      <c r="D169" s="56"/>
      <c r="E169" s="56"/>
      <c r="F169" s="56"/>
      <c r="G169" s="56"/>
      <c r="H169" s="56"/>
      <c r="I169" s="57"/>
      <c r="J169" s="1229" t="s">
        <v>172</v>
      </c>
      <c r="K169" s="1229"/>
      <c r="L169" s="1229"/>
      <c r="M169" s="1229"/>
      <c r="N169" s="1123">
        <v>220</v>
      </c>
      <c r="O169" s="1123"/>
      <c r="P169" s="1123"/>
      <c r="Q169" s="1123"/>
      <c r="R169" s="1123"/>
      <c r="S169" s="1123"/>
      <c r="T169" s="1123" t="s">
        <v>173</v>
      </c>
      <c r="U169" s="1123"/>
      <c r="V169" s="1123"/>
      <c r="W169" s="1123"/>
      <c r="X169" s="1123">
        <v>65</v>
      </c>
      <c r="Y169" s="1123"/>
      <c r="Z169" s="1123"/>
      <c r="AA169" s="1229" t="s">
        <v>169</v>
      </c>
      <c r="AB169" s="1229"/>
      <c r="AC169" s="1229"/>
      <c r="AD169" s="1229"/>
      <c r="AE169" s="1229"/>
      <c r="AF169" s="1229"/>
      <c r="AG169" s="58" t="s">
        <v>170</v>
      </c>
      <c r="AH169" s="56"/>
      <c r="AI169" s="56"/>
      <c r="AJ169" s="56"/>
      <c r="AK169" s="56"/>
      <c r="AL169" s="57"/>
      <c r="AM169" s="311">
        <f t="shared" si="8"/>
        <v>45760</v>
      </c>
      <c r="AU169" s="415">
        <v>35200</v>
      </c>
    </row>
    <row r="170" spans="1:47" ht="10.5" customHeight="1">
      <c r="A170" s="55" t="s">
        <v>174</v>
      </c>
      <c r="B170" s="56"/>
      <c r="C170" s="56"/>
      <c r="D170" s="56"/>
      <c r="E170" s="56"/>
      <c r="F170" s="56"/>
      <c r="G170" s="56"/>
      <c r="H170" s="56"/>
      <c r="I170" s="57"/>
      <c r="J170" s="1229" t="s">
        <v>175</v>
      </c>
      <c r="K170" s="1229"/>
      <c r="L170" s="1229"/>
      <c r="M170" s="1229"/>
      <c r="N170" s="1123" t="s">
        <v>107</v>
      </c>
      <c r="O170" s="1123"/>
      <c r="P170" s="1123"/>
      <c r="Q170" s="1123"/>
      <c r="R170" s="1123"/>
      <c r="S170" s="1123"/>
      <c r="T170" s="1123" t="s">
        <v>176</v>
      </c>
      <c r="U170" s="1123"/>
      <c r="V170" s="1123"/>
      <c r="W170" s="1123"/>
      <c r="X170" s="1123">
        <v>55</v>
      </c>
      <c r="Y170" s="1123"/>
      <c r="Z170" s="1123"/>
      <c r="AA170" s="1229" t="s">
        <v>177</v>
      </c>
      <c r="AB170" s="1229"/>
      <c r="AC170" s="1229"/>
      <c r="AD170" s="1229"/>
      <c r="AE170" s="1229"/>
      <c r="AF170" s="1229"/>
      <c r="AG170" s="58" t="s">
        <v>170</v>
      </c>
      <c r="AH170" s="56"/>
      <c r="AI170" s="56"/>
      <c r="AJ170" s="56"/>
      <c r="AK170" s="56"/>
      <c r="AL170" s="57"/>
      <c r="AM170" s="311">
        <f t="shared" si="8"/>
        <v>56160</v>
      </c>
      <c r="AU170" s="415">
        <v>43200</v>
      </c>
    </row>
    <row r="171" spans="1:47" ht="10.5" customHeight="1">
      <c r="A171" s="55" t="s">
        <v>178</v>
      </c>
      <c r="B171" s="56"/>
      <c r="C171" s="56"/>
      <c r="D171" s="56"/>
      <c r="E171" s="56"/>
      <c r="F171" s="56"/>
      <c r="G171" s="56"/>
      <c r="H171" s="56"/>
      <c r="I171" s="57"/>
      <c r="J171" s="1229" t="s">
        <v>179</v>
      </c>
      <c r="K171" s="1229"/>
      <c r="L171" s="1229"/>
      <c r="M171" s="1229"/>
      <c r="N171" s="1123" t="s">
        <v>107</v>
      </c>
      <c r="O171" s="1123"/>
      <c r="P171" s="1123"/>
      <c r="Q171" s="1123"/>
      <c r="R171" s="1123"/>
      <c r="S171" s="1123"/>
      <c r="T171" s="1123" t="s">
        <v>180</v>
      </c>
      <c r="U171" s="1123"/>
      <c r="V171" s="1123"/>
      <c r="W171" s="1123"/>
      <c r="X171" s="1123">
        <v>65</v>
      </c>
      <c r="Y171" s="1123"/>
      <c r="Z171" s="1123"/>
      <c r="AA171" s="1229" t="s">
        <v>169</v>
      </c>
      <c r="AB171" s="1229"/>
      <c r="AC171" s="1229"/>
      <c r="AD171" s="1229"/>
      <c r="AE171" s="1229"/>
      <c r="AF171" s="1229"/>
      <c r="AG171" s="58" t="s">
        <v>170</v>
      </c>
      <c r="AH171" s="56"/>
      <c r="AI171" s="56"/>
      <c r="AJ171" s="56"/>
      <c r="AK171" s="56"/>
      <c r="AL171" s="57"/>
      <c r="AM171" s="311">
        <f t="shared" si="8"/>
        <v>67210</v>
      </c>
      <c r="AU171" s="415">
        <v>51700</v>
      </c>
    </row>
    <row r="172" spans="1:47" ht="10.5" customHeight="1">
      <c r="A172" s="55" t="s">
        <v>181</v>
      </c>
      <c r="B172" s="56"/>
      <c r="C172" s="56"/>
      <c r="D172" s="56"/>
      <c r="E172" s="56"/>
      <c r="F172" s="56"/>
      <c r="G172" s="56"/>
      <c r="H172" s="56"/>
      <c r="I172" s="57"/>
      <c r="J172" s="1229" t="s">
        <v>179</v>
      </c>
      <c r="K172" s="1229"/>
      <c r="L172" s="1229"/>
      <c r="M172" s="1229"/>
      <c r="N172" s="1123" t="s">
        <v>107</v>
      </c>
      <c r="O172" s="1123"/>
      <c r="P172" s="1123"/>
      <c r="Q172" s="1123"/>
      <c r="R172" s="1123"/>
      <c r="S172" s="1123"/>
      <c r="T172" s="1123" t="s">
        <v>180</v>
      </c>
      <c r="U172" s="1123"/>
      <c r="V172" s="1123"/>
      <c r="W172" s="1123"/>
      <c r="X172" s="1123">
        <v>80</v>
      </c>
      <c r="Y172" s="1123"/>
      <c r="Z172" s="1123"/>
      <c r="AA172" s="1229" t="s">
        <v>182</v>
      </c>
      <c r="AB172" s="1229"/>
      <c r="AC172" s="1229"/>
      <c r="AD172" s="1229"/>
      <c r="AE172" s="1229"/>
      <c r="AF172" s="1229"/>
      <c r="AG172" s="58"/>
      <c r="AH172" s="56"/>
      <c r="AI172" s="56"/>
      <c r="AJ172" s="56"/>
      <c r="AK172" s="56"/>
      <c r="AL172" s="57"/>
      <c r="AM172" s="311">
        <f t="shared" si="8"/>
        <v>54340</v>
      </c>
      <c r="AU172" s="415">
        <v>41800</v>
      </c>
    </row>
    <row r="173" spans="1:47" ht="10.5" customHeight="1" thickBot="1">
      <c r="A173" s="55" t="s">
        <v>183</v>
      </c>
      <c r="B173" s="56"/>
      <c r="C173" s="56"/>
      <c r="D173" s="56"/>
      <c r="E173" s="56"/>
      <c r="F173" s="56"/>
      <c r="G173" s="56"/>
      <c r="H173" s="56"/>
      <c r="I173" s="57"/>
      <c r="J173" s="1229" t="s">
        <v>184</v>
      </c>
      <c r="K173" s="1229"/>
      <c r="L173" s="1229"/>
      <c r="M173" s="1229"/>
      <c r="N173" s="1123" t="s">
        <v>107</v>
      </c>
      <c r="O173" s="1123"/>
      <c r="P173" s="1123"/>
      <c r="Q173" s="1123"/>
      <c r="R173" s="1123"/>
      <c r="S173" s="1123"/>
      <c r="T173" s="1123" t="s">
        <v>185</v>
      </c>
      <c r="U173" s="1123"/>
      <c r="V173" s="1123"/>
      <c r="W173" s="1123"/>
      <c r="X173" s="1123">
        <v>110</v>
      </c>
      <c r="Y173" s="1123"/>
      <c r="Z173" s="1123"/>
      <c r="AA173" s="1229" t="s">
        <v>182</v>
      </c>
      <c r="AB173" s="1229"/>
      <c r="AC173" s="1229"/>
      <c r="AD173" s="1229"/>
      <c r="AE173" s="1229"/>
      <c r="AF173" s="1229"/>
      <c r="AG173" s="58"/>
      <c r="AH173" s="56"/>
      <c r="AI173" s="56"/>
      <c r="AJ173" s="56"/>
      <c r="AK173" s="56"/>
      <c r="AL173" s="57"/>
      <c r="AM173" s="311">
        <f t="shared" si="8"/>
        <v>74295</v>
      </c>
      <c r="AU173" s="415">
        <v>57150</v>
      </c>
    </row>
    <row r="174" spans="1:39" ht="11.25" customHeight="1">
      <c r="A174" s="406" t="s">
        <v>141</v>
      </c>
      <c r="B174" s="407"/>
      <c r="C174" s="407"/>
      <c r="D174" s="407"/>
      <c r="E174" s="407"/>
      <c r="F174" s="407"/>
      <c r="G174" s="407"/>
      <c r="H174" s="407"/>
      <c r="I174" s="407"/>
      <c r="J174" s="407"/>
      <c r="K174" s="407"/>
      <c r="L174" s="407"/>
      <c r="M174" s="407"/>
      <c r="N174" s="407"/>
      <c r="O174" s="407"/>
      <c r="P174" s="407"/>
      <c r="Q174" s="407"/>
      <c r="R174" s="407"/>
      <c r="S174" s="407"/>
      <c r="T174" s="407"/>
      <c r="U174" s="407"/>
      <c r="V174" s="407"/>
      <c r="W174" s="407"/>
      <c r="X174" s="407"/>
      <c r="Y174" s="407"/>
      <c r="Z174" s="407"/>
      <c r="AA174" s="407"/>
      <c r="AB174" s="407"/>
      <c r="AC174" s="407"/>
      <c r="AD174" s="407"/>
      <c r="AE174" s="407"/>
      <c r="AF174" s="407"/>
      <c r="AG174" s="407"/>
      <c r="AH174" s="407"/>
      <c r="AI174" s="407"/>
      <c r="AJ174" s="407"/>
      <c r="AK174" s="407"/>
      <c r="AL174" s="407"/>
      <c r="AM174" s="408"/>
    </row>
    <row r="175" spans="1:39" ht="11.25" customHeight="1">
      <c r="A175" s="298" t="s">
        <v>1727</v>
      </c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409"/>
    </row>
    <row r="176" spans="1:39" ht="13.5" customHeight="1">
      <c r="A176" s="1240" t="s">
        <v>1119</v>
      </c>
      <c r="B176" s="1240"/>
      <c r="C176" s="1240"/>
      <c r="D176" s="1240"/>
      <c r="E176" s="1240"/>
      <c r="F176" s="60"/>
      <c r="G176" s="60"/>
      <c r="H176" s="60"/>
      <c r="I176" s="64"/>
      <c r="J176" s="410" t="s">
        <v>142</v>
      </c>
      <c r="K176" s="411"/>
      <c r="L176" s="411"/>
      <c r="M176" s="64"/>
      <c r="N176" s="412"/>
      <c r="O176" s="60"/>
      <c r="P176" s="1091" t="s">
        <v>143</v>
      </c>
      <c r="Q176" s="1091"/>
      <c r="R176" s="1091"/>
      <c r="S176" s="1091"/>
      <c r="T176" s="1092" t="s">
        <v>144</v>
      </c>
      <c r="U176" s="1092"/>
      <c r="V176" s="1092"/>
      <c r="W176" s="1092"/>
      <c r="X176" s="1237" t="s">
        <v>145</v>
      </c>
      <c r="Y176" s="1237"/>
      <c r="Z176" s="1237"/>
      <c r="AA176" s="414" t="s">
        <v>5</v>
      </c>
      <c r="AB176" s="60"/>
      <c r="AC176" s="60"/>
      <c r="AD176" s="60"/>
      <c r="AE176" s="60"/>
      <c r="AF176" s="60"/>
      <c r="AG176" s="412" t="s">
        <v>1172</v>
      </c>
      <c r="AH176" s="60"/>
      <c r="AI176" s="60"/>
      <c r="AJ176" s="60"/>
      <c r="AK176" s="60"/>
      <c r="AL176" s="64"/>
      <c r="AM176" s="400" t="s">
        <v>871</v>
      </c>
    </row>
    <row r="177" spans="1:47" ht="10.5" customHeight="1">
      <c r="A177" s="55" t="s">
        <v>1528</v>
      </c>
      <c r="B177" s="56"/>
      <c r="C177" s="56"/>
      <c r="D177" s="56"/>
      <c r="E177" s="56"/>
      <c r="F177" s="56"/>
      <c r="G177" s="56"/>
      <c r="H177" s="56"/>
      <c r="I177" s="57"/>
      <c r="J177" s="1258" t="s">
        <v>1534</v>
      </c>
      <c r="K177" s="1258"/>
      <c r="L177" s="1258"/>
      <c r="M177" s="1258"/>
      <c r="N177" s="1135">
        <v>220</v>
      </c>
      <c r="O177" s="1135"/>
      <c r="P177" s="1135"/>
      <c r="Q177" s="1135"/>
      <c r="R177" s="1135"/>
      <c r="S177" s="1135"/>
      <c r="T177" s="1123" t="s">
        <v>1541</v>
      </c>
      <c r="U177" s="1123"/>
      <c r="V177" s="1123"/>
      <c r="W177" s="1123"/>
      <c r="X177" s="1135">
        <v>15</v>
      </c>
      <c r="Y177" s="1135"/>
      <c r="Z177" s="1135"/>
      <c r="AA177" s="1229" t="s">
        <v>1543</v>
      </c>
      <c r="AB177" s="1229"/>
      <c r="AC177" s="1229"/>
      <c r="AD177" s="1229"/>
      <c r="AE177" s="1229"/>
      <c r="AF177" s="1229"/>
      <c r="AG177" s="58" t="s">
        <v>1545</v>
      </c>
      <c r="AH177" s="56"/>
      <c r="AI177" s="56"/>
      <c r="AJ177" s="56"/>
      <c r="AK177" s="56"/>
      <c r="AL177" s="57"/>
      <c r="AM177" s="311">
        <f>AU177*1.3</f>
        <v>35154.6</v>
      </c>
      <c r="AU177" s="415">
        <v>27042</v>
      </c>
    </row>
    <row r="178" spans="1:47" ht="10.5" customHeight="1">
      <c r="A178" s="55" t="s">
        <v>1529</v>
      </c>
      <c r="B178" s="56"/>
      <c r="C178" s="56"/>
      <c r="D178" s="56"/>
      <c r="E178" s="56"/>
      <c r="F178" s="56"/>
      <c r="G178" s="56"/>
      <c r="H178" s="56"/>
      <c r="I178" s="57"/>
      <c r="J178" s="1258" t="s">
        <v>152</v>
      </c>
      <c r="K178" s="1258"/>
      <c r="L178" s="1258"/>
      <c r="M178" s="1258"/>
      <c r="N178" s="1135">
        <v>220</v>
      </c>
      <c r="O178" s="1135"/>
      <c r="P178" s="1135"/>
      <c r="Q178" s="1135"/>
      <c r="R178" s="1135"/>
      <c r="S178" s="1135"/>
      <c r="T178" s="1123" t="s">
        <v>1542</v>
      </c>
      <c r="U178" s="1123"/>
      <c r="V178" s="1123"/>
      <c r="W178" s="1123"/>
      <c r="X178" s="1135">
        <v>36</v>
      </c>
      <c r="Y178" s="1135"/>
      <c r="Z178" s="1135"/>
      <c r="AA178" s="1229" t="s">
        <v>1544</v>
      </c>
      <c r="AB178" s="1229"/>
      <c r="AC178" s="1229"/>
      <c r="AD178" s="1229"/>
      <c r="AE178" s="1229"/>
      <c r="AF178" s="1229"/>
      <c r="AG178" s="58" t="s">
        <v>1527</v>
      </c>
      <c r="AH178" s="56"/>
      <c r="AI178" s="56"/>
      <c r="AJ178" s="56"/>
      <c r="AK178" s="56"/>
      <c r="AL178" s="57"/>
      <c r="AM178" s="311">
        <f>AU178*1.3</f>
        <v>51463.1</v>
      </c>
      <c r="AU178" s="415">
        <v>39587</v>
      </c>
    </row>
    <row r="179" spans="1:47" ht="10.5" customHeight="1">
      <c r="A179" s="55" t="s">
        <v>1524</v>
      </c>
      <c r="B179" s="56"/>
      <c r="C179" s="56"/>
      <c r="D179" s="56"/>
      <c r="E179" s="56"/>
      <c r="F179" s="56"/>
      <c r="G179" s="56"/>
      <c r="H179" s="56"/>
      <c r="I179" s="57"/>
      <c r="J179" s="1229" t="s">
        <v>1533</v>
      </c>
      <c r="K179" s="1229"/>
      <c r="L179" s="1229"/>
      <c r="M179" s="1229"/>
      <c r="N179" s="1123" t="s">
        <v>107</v>
      </c>
      <c r="O179" s="1123"/>
      <c r="P179" s="1123"/>
      <c r="Q179" s="1123"/>
      <c r="R179" s="1123"/>
      <c r="S179" s="1123"/>
      <c r="T179" s="1123" t="s">
        <v>1532</v>
      </c>
      <c r="U179" s="1123"/>
      <c r="V179" s="1123"/>
      <c r="W179" s="1123"/>
      <c r="X179" s="1123">
        <v>71</v>
      </c>
      <c r="Y179" s="1123"/>
      <c r="Z179" s="1123"/>
      <c r="AA179" s="1229" t="s">
        <v>1538</v>
      </c>
      <c r="AB179" s="1229"/>
      <c r="AC179" s="1229"/>
      <c r="AD179" s="1229"/>
      <c r="AE179" s="1229"/>
      <c r="AF179" s="1229"/>
      <c r="AG179" s="58" t="s">
        <v>1531</v>
      </c>
      <c r="AH179" s="56"/>
      <c r="AI179" s="56"/>
      <c r="AJ179" s="56"/>
      <c r="AK179" s="56"/>
      <c r="AL179" s="57"/>
      <c r="AM179" s="311">
        <f>AU179*1.3</f>
        <v>48843.6</v>
      </c>
      <c r="AU179" s="415">
        <v>37572</v>
      </c>
    </row>
    <row r="180" spans="1:47" ht="10.5" customHeight="1">
      <c r="A180" s="55" t="s">
        <v>1525</v>
      </c>
      <c r="B180" s="56"/>
      <c r="C180" s="56"/>
      <c r="D180" s="56"/>
      <c r="E180" s="56"/>
      <c r="F180" s="56"/>
      <c r="G180" s="56"/>
      <c r="H180" s="56"/>
      <c r="I180" s="57"/>
      <c r="J180" s="1229" t="s">
        <v>1539</v>
      </c>
      <c r="K180" s="1229"/>
      <c r="L180" s="1229"/>
      <c r="M180" s="1229"/>
      <c r="N180" s="1123" t="s">
        <v>107</v>
      </c>
      <c r="O180" s="1123"/>
      <c r="P180" s="1123"/>
      <c r="Q180" s="1123"/>
      <c r="R180" s="1123"/>
      <c r="S180" s="1123"/>
      <c r="T180" s="1123" t="s">
        <v>1536</v>
      </c>
      <c r="U180" s="1123"/>
      <c r="V180" s="1123"/>
      <c r="W180" s="1123"/>
      <c r="X180" s="1123">
        <v>85</v>
      </c>
      <c r="Y180" s="1123"/>
      <c r="Z180" s="1123"/>
      <c r="AA180" s="1229" t="s">
        <v>1537</v>
      </c>
      <c r="AB180" s="1229"/>
      <c r="AC180" s="1229"/>
      <c r="AD180" s="1229"/>
      <c r="AE180" s="1229"/>
      <c r="AF180" s="1229"/>
      <c r="AG180" s="58" t="s">
        <v>1530</v>
      </c>
      <c r="AH180" s="56"/>
      <c r="AI180" s="56"/>
      <c r="AJ180" s="56"/>
      <c r="AK180" s="56"/>
      <c r="AL180" s="57"/>
      <c r="AM180" s="311">
        <f>AU180*1.3</f>
        <v>75124.40000000001</v>
      </c>
      <c r="AU180" s="415">
        <v>57788</v>
      </c>
    </row>
    <row r="181" spans="1:47" ht="10.5" customHeight="1" thickBot="1">
      <c r="A181" s="55" t="s">
        <v>1526</v>
      </c>
      <c r="B181" s="56"/>
      <c r="C181" s="56"/>
      <c r="D181" s="56"/>
      <c r="E181" s="56"/>
      <c r="F181" s="56"/>
      <c r="G181" s="56"/>
      <c r="H181" s="56"/>
      <c r="I181" s="57"/>
      <c r="J181" s="1229" t="s">
        <v>1540</v>
      </c>
      <c r="K181" s="1229"/>
      <c r="L181" s="1229"/>
      <c r="M181" s="1229"/>
      <c r="N181" s="1123" t="s">
        <v>107</v>
      </c>
      <c r="O181" s="1123"/>
      <c r="P181" s="1123"/>
      <c r="Q181" s="1123"/>
      <c r="R181" s="1123"/>
      <c r="S181" s="1123"/>
      <c r="T181" s="1123" t="s">
        <v>1535</v>
      </c>
      <c r="U181" s="1123"/>
      <c r="V181" s="1123"/>
      <c r="W181" s="1123"/>
      <c r="X181" s="1123">
        <v>87</v>
      </c>
      <c r="Y181" s="1123"/>
      <c r="Z181" s="1123"/>
      <c r="AA181" s="1229" t="s">
        <v>1537</v>
      </c>
      <c r="AB181" s="1229"/>
      <c r="AC181" s="1229"/>
      <c r="AD181" s="1229"/>
      <c r="AE181" s="1229"/>
      <c r="AF181" s="1229"/>
      <c r="AG181" s="58" t="s">
        <v>1530</v>
      </c>
      <c r="AH181" s="56"/>
      <c r="AI181" s="56"/>
      <c r="AJ181" s="56"/>
      <c r="AK181" s="56"/>
      <c r="AL181" s="57"/>
      <c r="AM181" s="311">
        <f>AU181*1.3</f>
        <v>79181.7</v>
      </c>
      <c r="AU181" s="415">
        <v>60909</v>
      </c>
    </row>
    <row r="182" spans="1:39" ht="10.5" customHeight="1">
      <c r="A182" s="406" t="s">
        <v>806</v>
      </c>
      <c r="B182" s="407"/>
      <c r="C182" s="407"/>
      <c r="D182" s="407"/>
      <c r="E182" s="407"/>
      <c r="F182" s="407"/>
      <c r="G182" s="407"/>
      <c r="H182" s="407"/>
      <c r="I182" s="407"/>
      <c r="J182" s="407"/>
      <c r="K182" s="407"/>
      <c r="L182" s="407"/>
      <c r="M182" s="407"/>
      <c r="N182" s="407"/>
      <c r="O182" s="407"/>
      <c r="P182" s="407"/>
      <c r="Q182" s="407"/>
      <c r="R182" s="407"/>
      <c r="S182" s="407"/>
      <c r="T182" s="407"/>
      <c r="U182" s="407"/>
      <c r="V182" s="407"/>
      <c r="W182" s="407"/>
      <c r="X182" s="407"/>
      <c r="Y182" s="407"/>
      <c r="Z182" s="407"/>
      <c r="AA182" s="407"/>
      <c r="AB182" s="407"/>
      <c r="AC182" s="407"/>
      <c r="AD182" s="407"/>
      <c r="AE182" s="407"/>
      <c r="AF182" s="407"/>
      <c r="AG182" s="407"/>
      <c r="AH182" s="407"/>
      <c r="AI182" s="407"/>
      <c r="AJ182" s="407"/>
      <c r="AK182" s="407"/>
      <c r="AL182" s="407"/>
      <c r="AM182" s="408"/>
    </row>
    <row r="183" spans="1:39" ht="10.5" customHeight="1">
      <c r="A183" s="1240" t="s">
        <v>1119</v>
      </c>
      <c r="B183" s="1240"/>
      <c r="C183" s="1240"/>
      <c r="D183" s="1240"/>
      <c r="E183" s="1240"/>
      <c r="F183" s="60"/>
      <c r="G183" s="60"/>
      <c r="H183" s="60"/>
      <c r="I183" s="64"/>
      <c r="J183" s="410" t="s">
        <v>142</v>
      </c>
      <c r="K183" s="411"/>
      <c r="L183" s="411"/>
      <c r="M183" s="64"/>
      <c r="N183" s="412"/>
      <c r="O183" s="60"/>
      <c r="P183" s="1091" t="s">
        <v>143</v>
      </c>
      <c r="Q183" s="1091"/>
      <c r="R183" s="1091"/>
      <c r="S183" s="1091"/>
      <c r="T183" s="1092" t="s">
        <v>144</v>
      </c>
      <c r="U183" s="1092"/>
      <c r="V183" s="1092"/>
      <c r="W183" s="1092"/>
      <c r="X183" s="1237" t="s">
        <v>145</v>
      </c>
      <c r="Y183" s="1237"/>
      <c r="Z183" s="1237"/>
      <c r="AA183" s="414" t="s">
        <v>5</v>
      </c>
      <c r="AB183" s="60"/>
      <c r="AC183" s="60"/>
      <c r="AD183" s="60"/>
      <c r="AE183" s="60"/>
      <c r="AF183" s="60"/>
      <c r="AG183" s="412" t="s">
        <v>1172</v>
      </c>
      <c r="AH183" s="60"/>
      <c r="AI183" s="60"/>
      <c r="AJ183" s="60"/>
      <c r="AK183" s="60"/>
      <c r="AL183" s="64"/>
      <c r="AM183" s="400" t="s">
        <v>871</v>
      </c>
    </row>
    <row r="184" spans="1:47" ht="10.5" customHeight="1">
      <c r="A184" s="55" t="s">
        <v>807</v>
      </c>
      <c r="B184" s="56"/>
      <c r="C184" s="56"/>
      <c r="D184" s="56"/>
      <c r="E184" s="56"/>
      <c r="F184" s="56"/>
      <c r="G184" s="56"/>
      <c r="H184" s="56"/>
      <c r="I184" s="57"/>
      <c r="J184" s="1258" t="s">
        <v>810</v>
      </c>
      <c r="K184" s="1258"/>
      <c r="L184" s="1258"/>
      <c r="M184" s="1258"/>
      <c r="N184" s="1135">
        <v>220</v>
      </c>
      <c r="O184" s="1135"/>
      <c r="P184" s="1135"/>
      <c r="Q184" s="1135"/>
      <c r="R184" s="1135"/>
      <c r="S184" s="1135"/>
      <c r="T184" s="1123" t="s">
        <v>811</v>
      </c>
      <c r="U184" s="1123"/>
      <c r="V184" s="1123"/>
      <c r="W184" s="1123"/>
      <c r="X184" s="1135">
        <v>9.4</v>
      </c>
      <c r="Y184" s="1135"/>
      <c r="Z184" s="1135"/>
      <c r="AA184" s="1229" t="s">
        <v>812</v>
      </c>
      <c r="AB184" s="1229"/>
      <c r="AC184" s="1229"/>
      <c r="AD184" s="1229"/>
      <c r="AE184" s="1229"/>
      <c r="AF184" s="1229"/>
      <c r="AG184" s="58" t="s">
        <v>813</v>
      </c>
      <c r="AH184" s="56"/>
      <c r="AI184" s="56"/>
      <c r="AJ184" s="56"/>
      <c r="AK184" s="56"/>
      <c r="AL184" s="57"/>
      <c r="AM184" s="311">
        <f>AU184*1.3</f>
        <v>46410</v>
      </c>
      <c r="AU184" s="415">
        <v>35700</v>
      </c>
    </row>
    <row r="185" spans="1:47" ht="10.5" customHeight="1">
      <c r="A185" s="55" t="s">
        <v>808</v>
      </c>
      <c r="B185" s="56"/>
      <c r="C185" s="56"/>
      <c r="D185" s="56"/>
      <c r="E185" s="56"/>
      <c r="F185" s="56"/>
      <c r="G185" s="56"/>
      <c r="H185" s="56"/>
      <c r="I185" s="57"/>
      <c r="J185" s="1258" t="s">
        <v>814</v>
      </c>
      <c r="K185" s="1258"/>
      <c r="L185" s="1258"/>
      <c r="M185" s="1258"/>
      <c r="N185" s="1135">
        <v>220</v>
      </c>
      <c r="O185" s="1135"/>
      <c r="P185" s="1135"/>
      <c r="Q185" s="1135"/>
      <c r="R185" s="1135"/>
      <c r="S185" s="1135"/>
      <c r="T185" s="1123" t="s">
        <v>815</v>
      </c>
      <c r="U185" s="1123"/>
      <c r="V185" s="1123"/>
      <c r="W185" s="1123"/>
      <c r="X185" s="1135">
        <v>9.8</v>
      </c>
      <c r="Y185" s="1135"/>
      <c r="Z185" s="1135"/>
      <c r="AA185" s="1229" t="s">
        <v>812</v>
      </c>
      <c r="AB185" s="1229"/>
      <c r="AC185" s="1229"/>
      <c r="AD185" s="1229"/>
      <c r="AE185" s="1229"/>
      <c r="AF185" s="1229"/>
      <c r="AG185" s="58" t="s">
        <v>813</v>
      </c>
      <c r="AH185" s="56"/>
      <c r="AI185" s="56"/>
      <c r="AJ185" s="56"/>
      <c r="AK185" s="56"/>
      <c r="AL185" s="57"/>
      <c r="AM185" s="311">
        <f>AU185*1.3</f>
        <v>69160</v>
      </c>
      <c r="AU185" s="415">
        <v>53200</v>
      </c>
    </row>
    <row r="186" spans="1:47" ht="10.5" customHeight="1">
      <c r="A186" s="55" t="s">
        <v>809</v>
      </c>
      <c r="B186" s="56"/>
      <c r="C186" s="56"/>
      <c r="D186" s="56"/>
      <c r="E186" s="56"/>
      <c r="F186" s="56"/>
      <c r="G186" s="56"/>
      <c r="H186" s="56"/>
      <c r="I186" s="57"/>
      <c r="J186" s="1229" t="s">
        <v>1533</v>
      </c>
      <c r="K186" s="1229"/>
      <c r="L186" s="1229"/>
      <c r="M186" s="1229"/>
      <c r="N186" s="1123" t="s">
        <v>107</v>
      </c>
      <c r="O186" s="1123"/>
      <c r="P186" s="1123"/>
      <c r="Q186" s="1123"/>
      <c r="R186" s="1123"/>
      <c r="S186" s="1123"/>
      <c r="T186" s="1123" t="s">
        <v>816</v>
      </c>
      <c r="U186" s="1123"/>
      <c r="V186" s="1123"/>
      <c r="W186" s="1123"/>
      <c r="X186" s="1123">
        <v>20</v>
      </c>
      <c r="Y186" s="1123"/>
      <c r="Z186" s="1123"/>
      <c r="AA186" s="1229" t="s">
        <v>817</v>
      </c>
      <c r="AB186" s="1229"/>
      <c r="AC186" s="1229"/>
      <c r="AD186" s="1229"/>
      <c r="AE186" s="1229"/>
      <c r="AF186" s="1229"/>
      <c r="AG186" s="58" t="s">
        <v>813</v>
      </c>
      <c r="AH186" s="56"/>
      <c r="AI186" s="56"/>
      <c r="AJ186" s="56"/>
      <c r="AK186" s="56"/>
      <c r="AL186" s="57"/>
      <c r="AM186" s="311">
        <f>AU186*1.3</f>
        <v>115180</v>
      </c>
      <c r="AU186" s="415">
        <v>88600</v>
      </c>
    </row>
    <row r="187" spans="1:39" ht="10.5" customHeight="1" thickBot="1">
      <c r="A187" s="429"/>
      <c r="B187" s="430"/>
      <c r="C187" s="430"/>
      <c r="D187" s="430"/>
      <c r="E187" s="430"/>
      <c r="F187" s="430"/>
      <c r="G187" s="430"/>
      <c r="H187" s="430"/>
      <c r="I187" s="430"/>
      <c r="J187" s="644"/>
      <c r="K187" s="644"/>
      <c r="L187" s="644"/>
      <c r="M187" s="644"/>
      <c r="N187" s="464"/>
      <c r="O187" s="464"/>
      <c r="P187" s="464"/>
      <c r="Q187" s="464"/>
      <c r="R187" s="464"/>
      <c r="S187" s="464"/>
      <c r="T187" s="464"/>
      <c r="U187" s="464"/>
      <c r="V187" s="464"/>
      <c r="W187" s="464"/>
      <c r="X187" s="464"/>
      <c r="Y187" s="464"/>
      <c r="Z187" s="464"/>
      <c r="AA187" s="644"/>
      <c r="AB187" s="644"/>
      <c r="AC187" s="644"/>
      <c r="AD187" s="644"/>
      <c r="AE187" s="644"/>
      <c r="AF187" s="644"/>
      <c r="AG187" s="430"/>
      <c r="AH187" s="430"/>
      <c r="AI187" s="430"/>
      <c r="AJ187" s="430"/>
      <c r="AK187" s="430"/>
      <c r="AL187" s="430"/>
      <c r="AM187" s="431"/>
    </row>
    <row r="188" spans="1:39" ht="10.5" customHeight="1">
      <c r="A188" s="406" t="s">
        <v>453</v>
      </c>
      <c r="B188" s="407"/>
      <c r="C188" s="407"/>
      <c r="D188" s="407"/>
      <c r="E188" s="407"/>
      <c r="F188" s="407"/>
      <c r="G188" s="407"/>
      <c r="H188" s="407"/>
      <c r="I188" s="407"/>
      <c r="J188" s="407"/>
      <c r="K188" s="407"/>
      <c r="L188" s="407"/>
      <c r="M188" s="407"/>
      <c r="N188" s="407"/>
      <c r="O188" s="407"/>
      <c r="P188" s="407"/>
      <c r="Q188" s="407"/>
      <c r="R188" s="407"/>
      <c r="S188" s="407"/>
      <c r="T188" s="407"/>
      <c r="U188" s="407"/>
      <c r="V188" s="407"/>
      <c r="W188" s="407"/>
      <c r="X188" s="407"/>
      <c r="Y188" s="407"/>
      <c r="Z188" s="407"/>
      <c r="AA188" s="407"/>
      <c r="AB188" s="407"/>
      <c r="AC188" s="407"/>
      <c r="AD188" s="407"/>
      <c r="AE188" s="407"/>
      <c r="AF188" s="407"/>
      <c r="AG188" s="407"/>
      <c r="AH188" s="407"/>
      <c r="AI188" s="407"/>
      <c r="AJ188" s="407"/>
      <c r="AK188" s="407"/>
      <c r="AL188" s="407"/>
      <c r="AM188" s="408"/>
    </row>
    <row r="189" spans="1:39" ht="10.5" customHeight="1">
      <c r="A189" s="1240" t="s">
        <v>1119</v>
      </c>
      <c r="B189" s="1240"/>
      <c r="C189" s="1240"/>
      <c r="D189" s="1240"/>
      <c r="E189" s="1240"/>
      <c r="F189" s="60"/>
      <c r="G189" s="60"/>
      <c r="H189" s="60"/>
      <c r="I189" s="64"/>
      <c r="J189" s="410" t="s">
        <v>142</v>
      </c>
      <c r="K189" s="411"/>
      <c r="L189" s="411"/>
      <c r="M189" s="64"/>
      <c r="N189" s="412"/>
      <c r="O189" s="60"/>
      <c r="P189" s="1091" t="s">
        <v>143</v>
      </c>
      <c r="Q189" s="1091"/>
      <c r="R189" s="1091"/>
      <c r="S189" s="1091"/>
      <c r="T189" s="1092" t="s">
        <v>144</v>
      </c>
      <c r="U189" s="1092"/>
      <c r="V189" s="1092"/>
      <c r="W189" s="1092"/>
      <c r="X189" s="1237" t="s">
        <v>145</v>
      </c>
      <c r="Y189" s="1237"/>
      <c r="Z189" s="1237"/>
      <c r="AA189" s="414" t="s">
        <v>5</v>
      </c>
      <c r="AB189" s="60"/>
      <c r="AC189" s="60"/>
      <c r="AD189" s="60"/>
      <c r="AE189" s="60"/>
      <c r="AF189" s="60"/>
      <c r="AG189" s="412" t="s">
        <v>1172</v>
      </c>
      <c r="AH189" s="60"/>
      <c r="AI189" s="60"/>
      <c r="AJ189" s="60"/>
      <c r="AK189" s="60"/>
      <c r="AL189" s="64"/>
      <c r="AM189" s="400" t="s">
        <v>871</v>
      </c>
    </row>
    <row r="190" spans="1:47" ht="10.5" customHeight="1">
      <c r="A190" s="55" t="s">
        <v>454</v>
      </c>
      <c r="B190" s="56"/>
      <c r="C190" s="56"/>
      <c r="D190" s="56"/>
      <c r="E190" s="56"/>
      <c r="F190" s="56"/>
      <c r="G190" s="56"/>
      <c r="H190" s="56"/>
      <c r="I190" s="57"/>
      <c r="J190" s="1258" t="s">
        <v>456</v>
      </c>
      <c r="K190" s="1258"/>
      <c r="L190" s="1258"/>
      <c r="M190" s="1258"/>
      <c r="N190" s="1135">
        <v>220</v>
      </c>
      <c r="O190" s="1135"/>
      <c r="P190" s="1135"/>
      <c r="Q190" s="1135"/>
      <c r="R190" s="1135"/>
      <c r="S190" s="1135"/>
      <c r="T190" s="1123" t="s">
        <v>457</v>
      </c>
      <c r="U190" s="1123"/>
      <c r="V190" s="1123"/>
      <c r="W190" s="1123"/>
      <c r="X190" s="1135">
        <v>20</v>
      </c>
      <c r="Y190" s="1135"/>
      <c r="Z190" s="1135"/>
      <c r="AA190" s="1229"/>
      <c r="AB190" s="1229"/>
      <c r="AC190" s="1229"/>
      <c r="AD190" s="1229"/>
      <c r="AE190" s="1229"/>
      <c r="AF190" s="1229"/>
      <c r="AG190" s="58" t="s">
        <v>813</v>
      </c>
      <c r="AH190" s="56"/>
      <c r="AI190" s="56"/>
      <c r="AJ190" s="56"/>
      <c r="AK190" s="56"/>
      <c r="AL190" s="57"/>
      <c r="AM190" s="311">
        <f>AU190*1.3</f>
        <v>33787</v>
      </c>
      <c r="AU190" s="415">
        <v>25990</v>
      </c>
    </row>
    <row r="191" spans="1:47" ht="10.5" customHeight="1">
      <c r="A191" s="55" t="s">
        <v>455</v>
      </c>
      <c r="B191" s="56"/>
      <c r="C191" s="56"/>
      <c r="D191" s="56"/>
      <c r="E191" s="56"/>
      <c r="F191" s="56"/>
      <c r="G191" s="56"/>
      <c r="H191" s="56"/>
      <c r="I191" s="57"/>
      <c r="J191" s="1258" t="s">
        <v>19</v>
      </c>
      <c r="K191" s="1258"/>
      <c r="L191" s="1258"/>
      <c r="M191" s="1258"/>
      <c r="N191" s="1135">
        <v>380</v>
      </c>
      <c r="O191" s="1135"/>
      <c r="P191" s="1135"/>
      <c r="Q191" s="1135"/>
      <c r="R191" s="1135"/>
      <c r="S191" s="1135"/>
      <c r="T191" s="1123" t="s">
        <v>1532</v>
      </c>
      <c r="U191" s="1123"/>
      <c r="V191" s="1123"/>
      <c r="W191" s="1123"/>
      <c r="X191" s="1135">
        <v>35</v>
      </c>
      <c r="Y191" s="1135"/>
      <c r="Z191" s="1135"/>
      <c r="AA191" s="1229"/>
      <c r="AB191" s="1229"/>
      <c r="AC191" s="1229"/>
      <c r="AD191" s="1229"/>
      <c r="AE191" s="1229"/>
      <c r="AF191" s="1229"/>
      <c r="AG191" s="58" t="s">
        <v>813</v>
      </c>
      <c r="AH191" s="56"/>
      <c r="AI191" s="56"/>
      <c r="AJ191" s="56"/>
      <c r="AK191" s="56"/>
      <c r="AL191" s="57"/>
      <c r="AM191" s="311">
        <f>AU191*1.3</f>
        <v>51350</v>
      </c>
      <c r="AU191" s="415">
        <v>39500</v>
      </c>
    </row>
    <row r="192" spans="1:39" ht="10.5" customHeight="1">
      <c r="A192" s="429"/>
      <c r="B192" s="430"/>
      <c r="C192" s="430"/>
      <c r="D192" s="430"/>
      <c r="E192" s="430"/>
      <c r="F192" s="430"/>
      <c r="G192" s="430"/>
      <c r="H192" s="430"/>
      <c r="I192" s="430"/>
      <c r="J192" s="644"/>
      <c r="K192" s="644"/>
      <c r="L192" s="644"/>
      <c r="M192" s="644"/>
      <c r="N192" s="464"/>
      <c r="O192" s="464"/>
      <c r="P192" s="464"/>
      <c r="Q192" s="464"/>
      <c r="R192" s="464"/>
      <c r="S192" s="464"/>
      <c r="T192" s="464"/>
      <c r="U192" s="464"/>
      <c r="V192" s="464"/>
      <c r="W192" s="464"/>
      <c r="X192" s="464"/>
      <c r="Y192" s="464"/>
      <c r="Z192" s="464"/>
      <c r="AA192" s="644"/>
      <c r="AB192" s="644"/>
      <c r="AC192" s="644"/>
      <c r="AD192" s="644"/>
      <c r="AE192" s="644"/>
      <c r="AF192" s="644"/>
      <c r="AG192" s="430"/>
      <c r="AH192" s="430"/>
      <c r="AI192" s="430"/>
      <c r="AJ192" s="430"/>
      <c r="AK192" s="430"/>
      <c r="AL192" s="430"/>
      <c r="AM192" s="431"/>
    </row>
    <row r="193" spans="1:39" ht="10.5" customHeight="1">
      <c r="A193" s="368" t="s">
        <v>186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4"/>
    </row>
    <row r="194" spans="1:39" ht="10.5" customHeight="1">
      <c r="A194" s="1389" t="s">
        <v>1119</v>
      </c>
      <c r="B194" s="1389"/>
      <c r="C194" s="1389"/>
      <c r="D194" s="1389"/>
      <c r="E194" s="1389"/>
      <c r="F194" s="26"/>
      <c r="G194" s="26"/>
      <c r="H194" s="26"/>
      <c r="I194" s="27"/>
      <c r="J194" s="420" t="s">
        <v>142</v>
      </c>
      <c r="K194" s="421"/>
      <c r="L194" s="421"/>
      <c r="M194" s="27"/>
      <c r="N194" s="422"/>
      <c r="O194" s="26"/>
      <c r="P194" s="1388" t="s">
        <v>143</v>
      </c>
      <c r="Q194" s="1388"/>
      <c r="R194" s="1388"/>
      <c r="S194" s="1388"/>
      <c r="T194" s="1456" t="s">
        <v>187</v>
      </c>
      <c r="U194" s="1456"/>
      <c r="V194" s="1456"/>
      <c r="W194" s="1456"/>
      <c r="X194" s="1456" t="s">
        <v>145</v>
      </c>
      <c r="Y194" s="1456"/>
      <c r="Z194" s="1456"/>
      <c r="AA194" s="423" t="s">
        <v>5</v>
      </c>
      <c r="AB194" s="26"/>
      <c r="AC194" s="26"/>
      <c r="AD194" s="26"/>
      <c r="AE194" s="26"/>
      <c r="AF194" s="26"/>
      <c r="AG194" s="422" t="s">
        <v>1172</v>
      </c>
      <c r="AH194" s="26"/>
      <c r="AI194" s="26"/>
      <c r="AJ194" s="26"/>
      <c r="AK194" s="26"/>
      <c r="AL194" s="27"/>
      <c r="AM194" s="369" t="s">
        <v>871</v>
      </c>
    </row>
    <row r="195" spans="1:47" ht="10.5" customHeight="1">
      <c r="A195" s="1394" t="s">
        <v>1029</v>
      </c>
      <c r="B195" s="1395"/>
      <c r="C195" s="1395"/>
      <c r="D195" s="1395"/>
      <c r="E195" s="1395"/>
      <c r="F195" s="1395"/>
      <c r="G195" s="1395"/>
      <c r="H195" s="1395"/>
      <c r="I195" s="1396"/>
      <c r="J195" s="1390"/>
      <c r="K195" s="1391"/>
      <c r="L195" s="1391"/>
      <c r="M195" s="1392"/>
      <c r="N195" s="1385">
        <v>220</v>
      </c>
      <c r="O195" s="1386"/>
      <c r="P195" s="1386"/>
      <c r="Q195" s="1386"/>
      <c r="R195" s="1386"/>
      <c r="S195" s="1387"/>
      <c r="T195" s="1280"/>
      <c r="U195" s="1281"/>
      <c r="V195" s="1281"/>
      <c r="W195" s="1282"/>
      <c r="X195" s="1280">
        <v>21</v>
      </c>
      <c r="Y195" s="1281"/>
      <c r="Z195" s="1282"/>
      <c r="AA195" s="1385"/>
      <c r="AB195" s="1386"/>
      <c r="AC195" s="1386"/>
      <c r="AD195" s="1386"/>
      <c r="AE195" s="1386"/>
      <c r="AF195" s="1387"/>
      <c r="AG195" s="1385"/>
      <c r="AH195" s="1386"/>
      <c r="AI195" s="1386"/>
      <c r="AJ195" s="1386"/>
      <c r="AK195" s="1386"/>
      <c r="AL195" s="1387"/>
      <c r="AM195" s="311">
        <f aca="true" t="shared" si="9" ref="AM195:AM217">AU195*1.3</f>
        <v>20462</v>
      </c>
      <c r="AU195" s="424">
        <v>15740</v>
      </c>
    </row>
    <row r="196" spans="1:47" ht="10.5" customHeight="1">
      <c r="A196" s="112" t="s">
        <v>188</v>
      </c>
      <c r="B196" s="98"/>
      <c r="C196" s="98"/>
      <c r="D196" s="98"/>
      <c r="E196" s="98"/>
      <c r="F196" s="98"/>
      <c r="G196" s="98"/>
      <c r="H196" s="98"/>
      <c r="I196" s="99"/>
      <c r="J196" s="1192" t="s">
        <v>189</v>
      </c>
      <c r="K196" s="1192"/>
      <c r="L196" s="1192"/>
      <c r="M196" s="1192"/>
      <c r="N196" s="1229">
        <v>220</v>
      </c>
      <c r="O196" s="1229"/>
      <c r="P196" s="1229"/>
      <c r="Q196" s="1229"/>
      <c r="R196" s="1229"/>
      <c r="S196" s="1229"/>
      <c r="T196" s="320" t="s">
        <v>190</v>
      </c>
      <c r="U196" s="320"/>
      <c r="V196" s="320"/>
      <c r="W196" s="445"/>
      <c r="X196" s="1123">
        <v>16</v>
      </c>
      <c r="Y196" s="1123"/>
      <c r="Z196" s="1123"/>
      <c r="AA196" s="113" t="s">
        <v>191</v>
      </c>
      <c r="AB196" s="98"/>
      <c r="AC196" s="98"/>
      <c r="AD196" s="98"/>
      <c r="AE196" s="98"/>
      <c r="AF196" s="98"/>
      <c r="AG196" s="113" t="s">
        <v>192</v>
      </c>
      <c r="AH196" s="98"/>
      <c r="AI196" s="98"/>
      <c r="AJ196" s="98"/>
      <c r="AK196" s="98"/>
      <c r="AL196" s="99"/>
      <c r="AM196" s="311">
        <f t="shared" si="9"/>
        <v>45500</v>
      </c>
      <c r="AU196" s="424">
        <v>35000</v>
      </c>
    </row>
    <row r="197" spans="1:47" ht="10.5" customHeight="1">
      <c r="A197" s="112" t="s">
        <v>193</v>
      </c>
      <c r="B197" s="98"/>
      <c r="C197" s="98"/>
      <c r="D197" s="98"/>
      <c r="E197" s="98"/>
      <c r="F197" s="98"/>
      <c r="G197" s="98"/>
      <c r="H197" s="98"/>
      <c r="I197" s="99"/>
      <c r="J197" s="1192" t="s">
        <v>147</v>
      </c>
      <c r="K197" s="1192"/>
      <c r="L197" s="1192"/>
      <c r="M197" s="1192"/>
      <c r="N197" s="1229">
        <v>220</v>
      </c>
      <c r="O197" s="1229"/>
      <c r="P197" s="1229"/>
      <c r="Q197" s="1229"/>
      <c r="R197" s="1229"/>
      <c r="S197" s="1229"/>
      <c r="T197" s="320" t="s">
        <v>194</v>
      </c>
      <c r="U197" s="320"/>
      <c r="V197" s="320"/>
      <c r="W197" s="445"/>
      <c r="X197" s="1123">
        <v>27</v>
      </c>
      <c r="Y197" s="1123"/>
      <c r="Z197" s="1123"/>
      <c r="AA197" s="113" t="s">
        <v>195</v>
      </c>
      <c r="AB197" s="98"/>
      <c r="AC197" s="98"/>
      <c r="AD197" s="98"/>
      <c r="AE197" s="98"/>
      <c r="AF197" s="98"/>
      <c r="AG197" s="113" t="s">
        <v>192</v>
      </c>
      <c r="AH197" s="98"/>
      <c r="AI197" s="98"/>
      <c r="AJ197" s="98"/>
      <c r="AK197" s="98"/>
      <c r="AL197" s="99"/>
      <c r="AM197" s="311">
        <f t="shared" si="9"/>
        <v>20930</v>
      </c>
      <c r="AU197" s="424">
        <v>16100</v>
      </c>
    </row>
    <row r="198" spans="1:47" ht="10.5" customHeight="1">
      <c r="A198" s="112" t="s">
        <v>196</v>
      </c>
      <c r="B198" s="113"/>
      <c r="C198" s="98"/>
      <c r="D198" s="98"/>
      <c r="E198" s="98"/>
      <c r="F198" s="98"/>
      <c r="G198" s="98"/>
      <c r="H198" s="98"/>
      <c r="I198" s="99"/>
      <c r="J198" s="1098" t="s">
        <v>91</v>
      </c>
      <c r="K198" s="1098"/>
      <c r="L198" s="1098"/>
      <c r="M198" s="1098"/>
      <c r="N198" s="1229">
        <v>220</v>
      </c>
      <c r="O198" s="1229"/>
      <c r="P198" s="1229"/>
      <c r="Q198" s="1229"/>
      <c r="R198" s="1229"/>
      <c r="S198" s="1229"/>
      <c r="T198" s="314" t="s">
        <v>194</v>
      </c>
      <c r="U198" s="314"/>
      <c r="V198" s="314"/>
      <c r="W198" s="315"/>
      <c r="X198" s="1123">
        <v>55</v>
      </c>
      <c r="Y198" s="1123"/>
      <c r="Z198" s="1123"/>
      <c r="AA198" s="106" t="s">
        <v>197</v>
      </c>
      <c r="AB198" s="104"/>
      <c r="AC198" s="104"/>
      <c r="AD198" s="104"/>
      <c r="AE198" s="104"/>
      <c r="AF198" s="105"/>
      <c r="AG198" s="106" t="s">
        <v>198</v>
      </c>
      <c r="AH198" s="104"/>
      <c r="AI198" s="104"/>
      <c r="AJ198" s="104"/>
      <c r="AK198" s="104"/>
      <c r="AL198" s="104"/>
      <c r="AM198" s="311">
        <f t="shared" si="9"/>
        <v>20410</v>
      </c>
      <c r="AU198" s="425">
        <v>15700</v>
      </c>
    </row>
    <row r="199" spans="1:47" ht="10.5" customHeight="1">
      <c r="A199" s="112" t="s">
        <v>199</v>
      </c>
      <c r="B199" s="98"/>
      <c r="C199" s="98"/>
      <c r="D199" s="98"/>
      <c r="E199" s="98"/>
      <c r="F199" s="98"/>
      <c r="G199" s="98"/>
      <c r="H199" s="98"/>
      <c r="I199" s="99"/>
      <c r="J199" s="1192" t="s">
        <v>91</v>
      </c>
      <c r="K199" s="1192"/>
      <c r="L199" s="1192"/>
      <c r="M199" s="1192"/>
      <c r="N199" s="1229">
        <v>220</v>
      </c>
      <c r="O199" s="1229"/>
      <c r="P199" s="1229"/>
      <c r="Q199" s="1229"/>
      <c r="R199" s="1229"/>
      <c r="S199" s="1229"/>
      <c r="T199" s="320" t="s">
        <v>194</v>
      </c>
      <c r="U199" s="320"/>
      <c r="V199" s="320"/>
      <c r="W199" s="445"/>
      <c r="X199" s="1123">
        <v>65</v>
      </c>
      <c r="Y199" s="1123"/>
      <c r="Z199" s="1123"/>
      <c r="AA199" s="113" t="s">
        <v>200</v>
      </c>
      <c r="AB199" s="98"/>
      <c r="AC199" s="98"/>
      <c r="AD199" s="98"/>
      <c r="AE199" s="98"/>
      <c r="AF199" s="99"/>
      <c r="AG199" s="113" t="s">
        <v>198</v>
      </c>
      <c r="AH199" s="98"/>
      <c r="AI199" s="98"/>
      <c r="AJ199" s="98"/>
      <c r="AK199" s="98"/>
      <c r="AL199" s="98"/>
      <c r="AM199" s="311">
        <f t="shared" si="9"/>
        <v>21151</v>
      </c>
      <c r="AU199" s="424">
        <v>16270</v>
      </c>
    </row>
    <row r="200" spans="1:47" ht="10.5" customHeight="1">
      <c r="A200" s="1492" t="s">
        <v>1092</v>
      </c>
      <c r="B200" s="1493"/>
      <c r="C200" s="1493"/>
      <c r="D200" s="1493"/>
      <c r="E200" s="1493"/>
      <c r="F200" s="1493"/>
      <c r="G200" s="1493"/>
      <c r="H200" s="1493"/>
      <c r="I200" s="1494"/>
      <c r="J200" s="1192" t="s">
        <v>79</v>
      </c>
      <c r="K200" s="1193"/>
      <c r="L200" s="1193"/>
      <c r="M200" s="1194"/>
      <c r="N200" s="1229">
        <v>220</v>
      </c>
      <c r="O200" s="1229"/>
      <c r="P200" s="1229"/>
      <c r="Q200" s="1229"/>
      <c r="R200" s="1229"/>
      <c r="S200" s="1229"/>
      <c r="T200" s="1276" t="s">
        <v>194</v>
      </c>
      <c r="U200" s="1307"/>
      <c r="V200" s="1307"/>
      <c r="W200" s="1308"/>
      <c r="X200" s="1130">
        <v>28</v>
      </c>
      <c r="Y200" s="1278"/>
      <c r="Z200" s="1279"/>
      <c r="AA200" s="1192" t="s">
        <v>1094</v>
      </c>
      <c r="AB200" s="1193"/>
      <c r="AC200" s="1193"/>
      <c r="AD200" s="1193"/>
      <c r="AE200" s="1193"/>
      <c r="AF200" s="1194"/>
      <c r="AG200" s="113" t="s">
        <v>192</v>
      </c>
      <c r="AH200" s="98"/>
      <c r="AI200" s="98"/>
      <c r="AJ200" s="98"/>
      <c r="AK200" s="98"/>
      <c r="AL200" s="98"/>
      <c r="AM200" s="311">
        <f t="shared" si="9"/>
        <v>10751</v>
      </c>
      <c r="AU200" s="424">
        <v>8270</v>
      </c>
    </row>
    <row r="201" spans="1:47" ht="10.5" customHeight="1">
      <c r="A201" s="1492" t="s">
        <v>1093</v>
      </c>
      <c r="B201" s="1493"/>
      <c r="C201" s="1493"/>
      <c r="D201" s="1493"/>
      <c r="E201" s="1493"/>
      <c r="F201" s="1493"/>
      <c r="G201" s="1493"/>
      <c r="H201" s="1493"/>
      <c r="I201" s="1494"/>
      <c r="J201" s="1192" t="s">
        <v>79</v>
      </c>
      <c r="K201" s="1193"/>
      <c r="L201" s="1193"/>
      <c r="M201" s="1194"/>
      <c r="N201" s="1229">
        <v>220</v>
      </c>
      <c r="O201" s="1229"/>
      <c r="P201" s="1229"/>
      <c r="Q201" s="1229"/>
      <c r="R201" s="1229"/>
      <c r="S201" s="1229"/>
      <c r="T201" s="1276" t="s">
        <v>194</v>
      </c>
      <c r="U201" s="1307"/>
      <c r="V201" s="1307"/>
      <c r="W201" s="1308"/>
      <c r="X201" s="1130">
        <v>28</v>
      </c>
      <c r="Y201" s="1278"/>
      <c r="Z201" s="1279"/>
      <c r="AA201" s="1192" t="s">
        <v>1094</v>
      </c>
      <c r="AB201" s="1193"/>
      <c r="AC201" s="1193"/>
      <c r="AD201" s="1193"/>
      <c r="AE201" s="1193"/>
      <c r="AF201" s="1194"/>
      <c r="AG201" s="1192" t="s">
        <v>249</v>
      </c>
      <c r="AH201" s="1193"/>
      <c r="AI201" s="1193"/>
      <c r="AJ201" s="1193"/>
      <c r="AK201" s="1193"/>
      <c r="AL201" s="1194"/>
      <c r="AM201" s="311">
        <f t="shared" si="9"/>
        <v>9750</v>
      </c>
      <c r="AU201" s="424">
        <v>7500</v>
      </c>
    </row>
    <row r="202" spans="1:47" ht="10.5" customHeight="1">
      <c r="A202" s="112" t="s">
        <v>201</v>
      </c>
      <c r="B202" s="113"/>
      <c r="C202" s="98"/>
      <c r="D202" s="98"/>
      <c r="E202" s="98"/>
      <c r="F202" s="98"/>
      <c r="G202" s="98"/>
      <c r="H202" s="98"/>
      <c r="I202" s="99"/>
      <c r="J202" s="1192" t="s">
        <v>202</v>
      </c>
      <c r="K202" s="1192"/>
      <c r="L202" s="1192"/>
      <c r="M202" s="1192"/>
      <c r="N202" s="1229" t="s">
        <v>107</v>
      </c>
      <c r="O202" s="1229"/>
      <c r="P202" s="1229"/>
      <c r="Q202" s="1229"/>
      <c r="R202" s="1229"/>
      <c r="S202" s="1229"/>
      <c r="T202" s="320" t="s">
        <v>194</v>
      </c>
      <c r="U202" s="320"/>
      <c r="V202" s="320"/>
      <c r="W202" s="445"/>
      <c r="X202" s="1123">
        <v>75</v>
      </c>
      <c r="Y202" s="1123"/>
      <c r="Z202" s="1123"/>
      <c r="AA202" s="113" t="s">
        <v>203</v>
      </c>
      <c r="AB202" s="98"/>
      <c r="AC202" s="98"/>
      <c r="AD202" s="98"/>
      <c r="AE202" s="98"/>
      <c r="AF202" s="99"/>
      <c r="AG202" s="113" t="s">
        <v>198</v>
      </c>
      <c r="AH202" s="98"/>
      <c r="AI202" s="98"/>
      <c r="AJ202" s="98"/>
      <c r="AK202" s="98"/>
      <c r="AL202" s="98"/>
      <c r="AM202" s="311">
        <f t="shared" si="9"/>
        <v>24401</v>
      </c>
      <c r="AU202" s="424">
        <v>18770</v>
      </c>
    </row>
    <row r="203" spans="1:47" ht="10.5" customHeight="1">
      <c r="A203" s="1495" t="s">
        <v>1098</v>
      </c>
      <c r="B203" s="1193"/>
      <c r="C203" s="1193"/>
      <c r="D203" s="1193"/>
      <c r="E203" s="1193"/>
      <c r="F203" s="1193"/>
      <c r="G203" s="1193"/>
      <c r="H203" s="1193"/>
      <c r="I203" s="1194"/>
      <c r="J203" s="1192" t="s">
        <v>1099</v>
      </c>
      <c r="K203" s="1193"/>
      <c r="L203" s="1193"/>
      <c r="M203" s="1194"/>
      <c r="N203" s="1229">
        <v>220</v>
      </c>
      <c r="O203" s="1229"/>
      <c r="P203" s="1229"/>
      <c r="Q203" s="1229"/>
      <c r="R203" s="1229"/>
      <c r="S203" s="1229"/>
      <c r="T203" s="1276" t="s">
        <v>194</v>
      </c>
      <c r="U203" s="1307"/>
      <c r="V203" s="1307"/>
      <c r="W203" s="1308"/>
      <c r="X203" s="1130">
        <v>39</v>
      </c>
      <c r="Y203" s="1278"/>
      <c r="Z203" s="1279"/>
      <c r="AA203" s="1192" t="s">
        <v>1097</v>
      </c>
      <c r="AB203" s="1193"/>
      <c r="AC203" s="1193"/>
      <c r="AD203" s="1193"/>
      <c r="AE203" s="1193"/>
      <c r="AF203" s="1194"/>
      <c r="AG203" s="113" t="s">
        <v>192</v>
      </c>
      <c r="AH203" s="98"/>
      <c r="AI203" s="98"/>
      <c r="AJ203" s="98"/>
      <c r="AK203" s="98"/>
      <c r="AL203" s="98"/>
      <c r="AM203" s="311">
        <f t="shared" si="9"/>
        <v>19305</v>
      </c>
      <c r="AU203" s="424">
        <v>14850</v>
      </c>
    </row>
    <row r="204" spans="1:47" ht="10.5" customHeight="1">
      <c r="A204" s="112" t="s">
        <v>204</v>
      </c>
      <c r="B204" s="98"/>
      <c r="C204" s="98"/>
      <c r="D204" s="98"/>
      <c r="E204" s="98"/>
      <c r="F204" s="98"/>
      <c r="G204" s="98"/>
      <c r="H204" s="98"/>
      <c r="I204" s="99"/>
      <c r="J204" s="1192" t="s">
        <v>205</v>
      </c>
      <c r="K204" s="1192"/>
      <c r="L204" s="1192"/>
      <c r="M204" s="1192"/>
      <c r="N204" s="1192">
        <v>220</v>
      </c>
      <c r="O204" s="1193"/>
      <c r="P204" s="1193"/>
      <c r="Q204" s="1193"/>
      <c r="R204" s="1193"/>
      <c r="S204" s="1194"/>
      <c r="T204" s="320" t="s">
        <v>194</v>
      </c>
      <c r="U204" s="320"/>
      <c r="V204" s="320"/>
      <c r="W204" s="445"/>
      <c r="X204" s="1130"/>
      <c r="Y204" s="1278"/>
      <c r="Z204" s="1279"/>
      <c r="AA204" s="113" t="s">
        <v>200</v>
      </c>
      <c r="AB204" s="98"/>
      <c r="AC204" s="98"/>
      <c r="AD204" s="98"/>
      <c r="AE204" s="98"/>
      <c r="AF204" s="99"/>
      <c r="AG204" s="113" t="s">
        <v>198</v>
      </c>
      <c r="AH204" s="98"/>
      <c r="AI204" s="98"/>
      <c r="AJ204" s="98"/>
      <c r="AK204" s="98"/>
      <c r="AL204" s="98"/>
      <c r="AM204" s="311">
        <f t="shared" si="9"/>
        <v>28730</v>
      </c>
      <c r="AU204" s="424">
        <v>22100</v>
      </c>
    </row>
    <row r="205" spans="1:47" ht="10.5" customHeight="1">
      <c r="A205" s="112" t="s">
        <v>204</v>
      </c>
      <c r="B205" s="98"/>
      <c r="C205" s="98"/>
      <c r="D205" s="98"/>
      <c r="E205" s="98"/>
      <c r="F205" s="98"/>
      <c r="G205" s="98"/>
      <c r="H205" s="98"/>
      <c r="I205" s="99"/>
      <c r="J205" s="1192" t="s">
        <v>205</v>
      </c>
      <c r="K205" s="1192"/>
      <c r="L205" s="1192"/>
      <c r="M205" s="1192"/>
      <c r="N205" s="1229" t="s">
        <v>206</v>
      </c>
      <c r="O205" s="1229"/>
      <c r="P205" s="1229"/>
      <c r="Q205" s="1229"/>
      <c r="R205" s="1229"/>
      <c r="S205" s="1229"/>
      <c r="T205" s="320" t="s">
        <v>194</v>
      </c>
      <c r="U205" s="320"/>
      <c r="V205" s="320"/>
      <c r="W205" s="445"/>
      <c r="X205" s="1123">
        <v>80</v>
      </c>
      <c r="Y205" s="1123"/>
      <c r="Z205" s="1123"/>
      <c r="AA205" s="113" t="s">
        <v>200</v>
      </c>
      <c r="AB205" s="98"/>
      <c r="AC205" s="98"/>
      <c r="AD205" s="98"/>
      <c r="AE205" s="98"/>
      <c r="AF205" s="99"/>
      <c r="AG205" s="113" t="s">
        <v>198</v>
      </c>
      <c r="AH205" s="98"/>
      <c r="AI205" s="98"/>
      <c r="AJ205" s="98"/>
      <c r="AK205" s="98"/>
      <c r="AL205" s="98"/>
      <c r="AM205" s="311">
        <f t="shared" si="9"/>
        <v>0</v>
      </c>
      <c r="AU205" s="424"/>
    </row>
    <row r="206" spans="1:47" ht="10.5" customHeight="1">
      <c r="A206" s="1457" t="s">
        <v>1095</v>
      </c>
      <c r="B206" s="1292"/>
      <c r="C206" s="1292"/>
      <c r="D206" s="1292"/>
      <c r="E206" s="1292"/>
      <c r="F206" s="1292"/>
      <c r="G206" s="1292"/>
      <c r="H206" s="1292"/>
      <c r="I206" s="1293"/>
      <c r="J206" s="1192" t="s">
        <v>205</v>
      </c>
      <c r="K206" s="1192"/>
      <c r="L206" s="1192"/>
      <c r="M206" s="1192"/>
      <c r="N206" s="1229">
        <v>220</v>
      </c>
      <c r="O206" s="1229"/>
      <c r="P206" s="1229"/>
      <c r="Q206" s="1229"/>
      <c r="R206" s="1229"/>
      <c r="S206" s="1229"/>
      <c r="T206" s="1276" t="s">
        <v>194</v>
      </c>
      <c r="U206" s="1307"/>
      <c r="V206" s="1307"/>
      <c r="W206" s="1308"/>
      <c r="X206" s="1130">
        <v>32</v>
      </c>
      <c r="Y206" s="1278"/>
      <c r="Z206" s="1279"/>
      <c r="AA206" s="1192" t="s">
        <v>1094</v>
      </c>
      <c r="AB206" s="1193"/>
      <c r="AC206" s="1193"/>
      <c r="AD206" s="1193"/>
      <c r="AE206" s="1193"/>
      <c r="AF206" s="1194"/>
      <c r="AG206" s="113" t="s">
        <v>198</v>
      </c>
      <c r="AH206" s="98"/>
      <c r="AI206" s="98"/>
      <c r="AJ206" s="98"/>
      <c r="AK206" s="98"/>
      <c r="AL206" s="98"/>
      <c r="AM206" s="311">
        <f t="shared" si="9"/>
        <v>11089</v>
      </c>
      <c r="AU206" s="424">
        <v>8530</v>
      </c>
    </row>
    <row r="207" spans="1:47" ht="10.5" customHeight="1">
      <c r="A207" s="1457" t="s">
        <v>1096</v>
      </c>
      <c r="B207" s="1292"/>
      <c r="C207" s="1292"/>
      <c r="D207" s="1292"/>
      <c r="E207" s="1292"/>
      <c r="F207" s="1292"/>
      <c r="G207" s="1292"/>
      <c r="H207" s="1292"/>
      <c r="I207" s="1293"/>
      <c r="J207" s="1192" t="s">
        <v>205</v>
      </c>
      <c r="K207" s="1192"/>
      <c r="L207" s="1192"/>
      <c r="M207" s="1192"/>
      <c r="N207" s="1229">
        <v>220</v>
      </c>
      <c r="O207" s="1229"/>
      <c r="P207" s="1229"/>
      <c r="Q207" s="1229"/>
      <c r="R207" s="1229"/>
      <c r="S207" s="1229"/>
      <c r="T207" s="1276" t="s">
        <v>194</v>
      </c>
      <c r="U207" s="1307"/>
      <c r="V207" s="1307"/>
      <c r="W207" s="1308"/>
      <c r="X207" s="1130">
        <v>40</v>
      </c>
      <c r="Y207" s="1278"/>
      <c r="Z207" s="1279"/>
      <c r="AA207" s="1192" t="s">
        <v>1097</v>
      </c>
      <c r="AB207" s="1193"/>
      <c r="AC207" s="1193"/>
      <c r="AD207" s="1193"/>
      <c r="AE207" s="1193"/>
      <c r="AF207" s="1194"/>
      <c r="AG207" s="113" t="s">
        <v>192</v>
      </c>
      <c r="AH207" s="98"/>
      <c r="AI207" s="98"/>
      <c r="AJ207" s="98"/>
      <c r="AK207" s="98"/>
      <c r="AL207" s="98"/>
      <c r="AM207" s="311">
        <f t="shared" si="9"/>
        <v>19695</v>
      </c>
      <c r="AU207" s="424">
        <v>15150</v>
      </c>
    </row>
    <row r="208" spans="1:47" ht="10.5" customHeight="1">
      <c r="A208" s="55" t="s">
        <v>207</v>
      </c>
      <c r="B208" s="56"/>
      <c r="C208" s="56"/>
      <c r="D208" s="56"/>
      <c r="E208" s="56"/>
      <c r="F208" s="56"/>
      <c r="G208" s="56"/>
      <c r="H208" s="56"/>
      <c r="I208" s="57"/>
      <c r="J208" s="110"/>
      <c r="K208" s="116"/>
      <c r="L208" s="116"/>
      <c r="M208" s="116"/>
      <c r="N208" s="110"/>
      <c r="O208" s="116"/>
      <c r="P208" s="116"/>
      <c r="Q208" s="116"/>
      <c r="R208" s="116"/>
      <c r="S208" s="319"/>
      <c r="T208" s="314"/>
      <c r="U208" s="320"/>
      <c r="V208" s="320"/>
      <c r="W208" s="445"/>
      <c r="X208" s="301"/>
      <c r="Y208" s="426"/>
      <c r="Z208" s="427"/>
      <c r="AA208" s="113"/>
      <c r="AB208" s="98"/>
      <c r="AC208" s="98"/>
      <c r="AD208" s="98"/>
      <c r="AE208" s="98"/>
      <c r="AF208" s="98"/>
      <c r="AG208" s="58"/>
      <c r="AH208" s="98"/>
      <c r="AI208" s="98"/>
      <c r="AJ208" s="98"/>
      <c r="AK208" s="98"/>
      <c r="AL208" s="98"/>
      <c r="AM208" s="311">
        <f t="shared" si="9"/>
        <v>37648</v>
      </c>
      <c r="AU208" s="424">
        <v>28960</v>
      </c>
    </row>
    <row r="209" spans="1:47" ht="10.5" customHeight="1">
      <c r="A209" s="115" t="s">
        <v>208</v>
      </c>
      <c r="B209" s="104"/>
      <c r="C209" s="104"/>
      <c r="D209" s="104"/>
      <c r="E209" s="104"/>
      <c r="F209" s="104"/>
      <c r="G209" s="104"/>
      <c r="H209" s="104"/>
      <c r="I209" s="105"/>
      <c r="J209" s="1192" t="s">
        <v>209</v>
      </c>
      <c r="K209" s="1192"/>
      <c r="L209" s="1192"/>
      <c r="M209" s="1192"/>
      <c r="N209" s="1229" t="s">
        <v>107</v>
      </c>
      <c r="O209" s="1229"/>
      <c r="P209" s="1229"/>
      <c r="Q209" s="1229"/>
      <c r="R209" s="1229"/>
      <c r="S209" s="1229"/>
      <c r="T209" s="1276" t="s">
        <v>210</v>
      </c>
      <c r="U209" s="1292"/>
      <c r="V209" s="1292"/>
      <c r="W209" s="445"/>
      <c r="X209" s="1123">
        <v>95</v>
      </c>
      <c r="Y209" s="1123"/>
      <c r="Z209" s="1123"/>
      <c r="AA209" s="113" t="s">
        <v>211</v>
      </c>
      <c r="AB209" s="98"/>
      <c r="AC209" s="98"/>
      <c r="AD209" s="98"/>
      <c r="AE209" s="98"/>
      <c r="AF209" s="99"/>
      <c r="AG209" s="113" t="s">
        <v>198</v>
      </c>
      <c r="AH209" s="98"/>
      <c r="AI209" s="98"/>
      <c r="AJ209" s="98"/>
      <c r="AK209" s="98"/>
      <c r="AL209" s="98"/>
      <c r="AM209" s="311">
        <f t="shared" si="9"/>
        <v>48230</v>
      </c>
      <c r="AU209" s="424">
        <v>37100</v>
      </c>
    </row>
    <row r="210" spans="1:47" ht="10.5" customHeight="1">
      <c r="A210" s="1398" t="s">
        <v>1039</v>
      </c>
      <c r="B210" s="1399"/>
      <c r="C210" s="1399"/>
      <c r="D210" s="1399"/>
      <c r="E210" s="1399"/>
      <c r="F210" s="1399"/>
      <c r="G210" s="1399"/>
      <c r="H210" s="1399"/>
      <c r="I210" s="1400"/>
      <c r="J210" s="1193"/>
      <c r="K210" s="1193"/>
      <c r="L210" s="1193"/>
      <c r="M210" s="1194"/>
      <c r="N210" s="1192"/>
      <c r="O210" s="1193"/>
      <c r="P210" s="1193"/>
      <c r="Q210" s="1193"/>
      <c r="R210" s="1193"/>
      <c r="S210" s="1194"/>
      <c r="T210" s="1276"/>
      <c r="U210" s="1307"/>
      <c r="V210" s="1307"/>
      <c r="W210" s="1308"/>
      <c r="X210" s="1130"/>
      <c r="Y210" s="1278"/>
      <c r="Z210" s="1279"/>
      <c r="AA210" s="113"/>
      <c r="AB210" s="98"/>
      <c r="AC210" s="98"/>
      <c r="AD210" s="98"/>
      <c r="AE210" s="98"/>
      <c r="AF210" s="99"/>
      <c r="AG210" s="113" t="s">
        <v>198</v>
      </c>
      <c r="AH210" s="98"/>
      <c r="AI210" s="98"/>
      <c r="AJ210" s="98"/>
      <c r="AK210" s="98"/>
      <c r="AL210" s="98"/>
      <c r="AM210" s="311">
        <f t="shared" si="9"/>
        <v>57330</v>
      </c>
      <c r="AU210" s="424">
        <v>44100</v>
      </c>
    </row>
    <row r="211" spans="1:47" ht="10.5" customHeight="1">
      <c r="A211" s="55" t="s">
        <v>212</v>
      </c>
      <c r="B211" s="428"/>
      <c r="C211" s="56"/>
      <c r="D211" s="56"/>
      <c r="E211" s="56"/>
      <c r="F211" s="56"/>
      <c r="G211" s="56"/>
      <c r="H211" s="56"/>
      <c r="I211" s="57"/>
      <c r="J211" s="1229" t="s">
        <v>172</v>
      </c>
      <c r="K211" s="1229"/>
      <c r="L211" s="1229"/>
      <c r="M211" s="1229"/>
      <c r="N211" s="1229" t="s">
        <v>107</v>
      </c>
      <c r="O211" s="1229"/>
      <c r="P211" s="1229"/>
      <c r="Q211" s="1229"/>
      <c r="R211" s="1229"/>
      <c r="S211" s="1229"/>
      <c r="T211" s="1276" t="s">
        <v>210</v>
      </c>
      <c r="U211" s="1292"/>
      <c r="V211" s="1292"/>
      <c r="W211" s="445"/>
      <c r="X211" s="1123">
        <v>60</v>
      </c>
      <c r="Y211" s="1123"/>
      <c r="Z211" s="1123"/>
      <c r="AA211" s="113" t="s">
        <v>213</v>
      </c>
      <c r="AB211" s="98"/>
      <c r="AC211" s="98"/>
      <c r="AD211" s="98"/>
      <c r="AE211" s="98"/>
      <c r="AF211" s="99"/>
      <c r="AG211" s="113" t="s">
        <v>198</v>
      </c>
      <c r="AH211" s="98"/>
      <c r="AI211" s="98"/>
      <c r="AJ211" s="98"/>
      <c r="AK211" s="98"/>
      <c r="AL211" s="98"/>
      <c r="AM211" s="311">
        <f t="shared" si="9"/>
        <v>47398</v>
      </c>
      <c r="AU211" s="424">
        <v>36460</v>
      </c>
    </row>
    <row r="212" spans="1:47" ht="10.5" customHeight="1">
      <c r="A212" s="112" t="s">
        <v>214</v>
      </c>
      <c r="B212" s="98"/>
      <c r="C212" s="98"/>
      <c r="D212" s="98"/>
      <c r="E212" s="98"/>
      <c r="F212" s="98"/>
      <c r="G212" s="98"/>
      <c r="H212" s="98"/>
      <c r="I212" s="99"/>
      <c r="J212" s="1192" t="s">
        <v>94</v>
      </c>
      <c r="K212" s="1192"/>
      <c r="L212" s="1192"/>
      <c r="M212" s="1192"/>
      <c r="N212" s="1229" t="s">
        <v>107</v>
      </c>
      <c r="O212" s="1229"/>
      <c r="P212" s="1229"/>
      <c r="Q212" s="1229"/>
      <c r="R212" s="1229"/>
      <c r="S212" s="1229"/>
      <c r="T212" s="320" t="s">
        <v>210</v>
      </c>
      <c r="U212" s="320"/>
      <c r="V212" s="320"/>
      <c r="W212" s="445"/>
      <c r="X212" s="1123">
        <v>120</v>
      </c>
      <c r="Y212" s="1123"/>
      <c r="Z212" s="1123"/>
      <c r="AA212" s="113" t="s">
        <v>211</v>
      </c>
      <c r="AB212" s="98"/>
      <c r="AC212" s="98"/>
      <c r="AD212" s="98"/>
      <c r="AE212" s="98"/>
      <c r="AF212" s="99"/>
      <c r="AG212" s="113" t="s">
        <v>198</v>
      </c>
      <c r="AH212" s="98"/>
      <c r="AI212" s="98"/>
      <c r="AJ212" s="98"/>
      <c r="AK212" s="98"/>
      <c r="AL212" s="98"/>
      <c r="AM212" s="311">
        <f t="shared" si="9"/>
        <v>67444</v>
      </c>
      <c r="AU212" s="424">
        <v>51880</v>
      </c>
    </row>
    <row r="213" spans="1:47" ht="10.5" customHeight="1">
      <c r="A213" s="112" t="s">
        <v>1040</v>
      </c>
      <c r="B213" s="98"/>
      <c r="C213" s="98"/>
      <c r="D213" s="98"/>
      <c r="E213" s="98"/>
      <c r="F213" s="98"/>
      <c r="G213" s="98"/>
      <c r="H213" s="98"/>
      <c r="I213" s="99"/>
      <c r="J213" s="1192"/>
      <c r="K213" s="1193"/>
      <c r="L213" s="1193"/>
      <c r="M213" s="1194"/>
      <c r="N213" s="1192"/>
      <c r="O213" s="1193"/>
      <c r="P213" s="1193"/>
      <c r="Q213" s="1193"/>
      <c r="R213" s="1193"/>
      <c r="S213" s="1194"/>
      <c r="T213" s="320"/>
      <c r="U213" s="320"/>
      <c r="V213" s="320"/>
      <c r="W213" s="445"/>
      <c r="X213" s="1130"/>
      <c r="Y213" s="1278"/>
      <c r="Z213" s="1279"/>
      <c r="AA213" s="113"/>
      <c r="AB213" s="98"/>
      <c r="AC213" s="98"/>
      <c r="AD213" s="98"/>
      <c r="AE213" s="98"/>
      <c r="AF213" s="99"/>
      <c r="AG213" s="113"/>
      <c r="AH213" s="98"/>
      <c r="AI213" s="98"/>
      <c r="AJ213" s="98"/>
      <c r="AK213" s="98"/>
      <c r="AL213" s="98"/>
      <c r="AM213" s="311">
        <f t="shared" si="9"/>
        <v>64922</v>
      </c>
      <c r="AU213" s="424">
        <v>49940</v>
      </c>
    </row>
    <row r="214" spans="1:47" ht="10.5" customHeight="1">
      <c r="A214" s="112" t="s">
        <v>215</v>
      </c>
      <c r="B214" s="98"/>
      <c r="C214" s="98"/>
      <c r="D214" s="98"/>
      <c r="E214" s="98"/>
      <c r="F214" s="98"/>
      <c r="G214" s="98"/>
      <c r="H214" s="98"/>
      <c r="I214" s="99"/>
      <c r="J214" s="1229" t="s">
        <v>216</v>
      </c>
      <c r="K214" s="1229"/>
      <c r="L214" s="1229"/>
      <c r="M214" s="1229"/>
      <c r="N214" s="1229" t="s">
        <v>107</v>
      </c>
      <c r="O214" s="1229"/>
      <c r="P214" s="1229"/>
      <c r="Q214" s="1229"/>
      <c r="R214" s="1229"/>
      <c r="S214" s="1229"/>
      <c r="T214" s="320" t="s">
        <v>217</v>
      </c>
      <c r="U214" s="320"/>
      <c r="V214" s="320"/>
      <c r="W214" s="445"/>
      <c r="X214" s="1123">
        <v>212</v>
      </c>
      <c r="Y214" s="1123"/>
      <c r="Z214" s="1123"/>
      <c r="AA214" s="113" t="s">
        <v>218</v>
      </c>
      <c r="AB214" s="98"/>
      <c r="AC214" s="98"/>
      <c r="AD214" s="98"/>
      <c r="AE214" s="98"/>
      <c r="AF214" s="99"/>
      <c r="AG214" s="113" t="s">
        <v>198</v>
      </c>
      <c r="AH214" s="98"/>
      <c r="AI214" s="98"/>
      <c r="AJ214" s="98"/>
      <c r="AK214" s="98"/>
      <c r="AL214" s="98"/>
      <c r="AM214" s="311">
        <f t="shared" si="9"/>
        <v>87841</v>
      </c>
      <c r="AU214" s="424">
        <v>67570</v>
      </c>
    </row>
    <row r="215" spans="1:47" ht="10.5" customHeight="1">
      <c r="A215" s="112" t="s">
        <v>219</v>
      </c>
      <c r="B215" s="98"/>
      <c r="C215" s="98"/>
      <c r="D215" s="98"/>
      <c r="E215" s="98"/>
      <c r="F215" s="98"/>
      <c r="G215" s="98"/>
      <c r="H215" s="98"/>
      <c r="I215" s="99"/>
      <c r="J215" s="1229" t="s">
        <v>118</v>
      </c>
      <c r="K215" s="1229"/>
      <c r="L215" s="1229"/>
      <c r="M215" s="1229"/>
      <c r="N215" s="1229" t="s">
        <v>107</v>
      </c>
      <c r="O215" s="1229"/>
      <c r="P215" s="1229"/>
      <c r="Q215" s="1229"/>
      <c r="R215" s="1229"/>
      <c r="S215" s="1229"/>
      <c r="T215" s="320" t="s">
        <v>220</v>
      </c>
      <c r="U215" s="320"/>
      <c r="V215" s="320"/>
      <c r="W215" s="445"/>
      <c r="X215" s="1123">
        <v>265</v>
      </c>
      <c r="Y215" s="1123"/>
      <c r="Z215" s="1123"/>
      <c r="AA215" s="113" t="s">
        <v>218</v>
      </c>
      <c r="AB215" s="98"/>
      <c r="AC215" s="98"/>
      <c r="AD215" s="98"/>
      <c r="AE215" s="98"/>
      <c r="AF215" s="99"/>
      <c r="AG215" s="113" t="s">
        <v>198</v>
      </c>
      <c r="AH215" s="98"/>
      <c r="AI215" s="98"/>
      <c r="AJ215" s="98"/>
      <c r="AK215" s="98"/>
      <c r="AL215" s="98"/>
      <c r="AM215" s="311">
        <f t="shared" si="9"/>
        <v>93457</v>
      </c>
      <c r="AU215" s="424">
        <v>71890</v>
      </c>
    </row>
    <row r="216" spans="1:47" ht="10.5" customHeight="1">
      <c r="A216" s="112" t="s">
        <v>221</v>
      </c>
      <c r="B216" s="98"/>
      <c r="C216" s="98"/>
      <c r="D216" s="98"/>
      <c r="E216" s="98"/>
      <c r="F216" s="98"/>
      <c r="G216" s="98"/>
      <c r="H216" s="98"/>
      <c r="I216" s="99"/>
      <c r="J216" s="1229" t="s">
        <v>76</v>
      </c>
      <c r="K216" s="1229"/>
      <c r="L216" s="1229"/>
      <c r="M216" s="1229"/>
      <c r="N216" s="1229" t="s">
        <v>107</v>
      </c>
      <c r="O216" s="1229"/>
      <c r="P216" s="1229"/>
      <c r="Q216" s="1229"/>
      <c r="R216" s="1229"/>
      <c r="S216" s="1229"/>
      <c r="T216" s="320" t="s">
        <v>222</v>
      </c>
      <c r="U216" s="320"/>
      <c r="V216" s="320"/>
      <c r="W216" s="445"/>
      <c r="X216" s="1123">
        <v>310</v>
      </c>
      <c r="Y216" s="1123"/>
      <c r="Z216" s="1123"/>
      <c r="AA216" s="113" t="s">
        <v>125</v>
      </c>
      <c r="AB216" s="98"/>
      <c r="AC216" s="98"/>
      <c r="AD216" s="98"/>
      <c r="AE216" s="98"/>
      <c r="AF216" s="99"/>
      <c r="AG216" s="113" t="s">
        <v>192</v>
      </c>
      <c r="AH216" s="98"/>
      <c r="AI216" s="98"/>
      <c r="AJ216" s="98"/>
      <c r="AK216" s="98"/>
      <c r="AL216" s="98"/>
      <c r="AM216" s="311">
        <f t="shared" si="9"/>
        <v>134412.2</v>
      </c>
      <c r="AU216" s="424">
        <v>103394</v>
      </c>
    </row>
    <row r="217" spans="1:47" ht="10.5" customHeight="1">
      <c r="A217" s="112" t="s">
        <v>223</v>
      </c>
      <c r="B217" s="98"/>
      <c r="C217" s="98"/>
      <c r="D217" s="98"/>
      <c r="E217" s="98"/>
      <c r="F217" s="98"/>
      <c r="G217" s="98"/>
      <c r="H217" s="98"/>
      <c r="I217" s="99"/>
      <c r="J217" s="1229" t="s">
        <v>224</v>
      </c>
      <c r="K217" s="1229"/>
      <c r="L217" s="1229"/>
      <c r="M217" s="1229"/>
      <c r="N217" s="1229" t="s">
        <v>107</v>
      </c>
      <c r="O217" s="1229"/>
      <c r="P217" s="1229"/>
      <c r="Q217" s="1229"/>
      <c r="R217" s="1229"/>
      <c r="S217" s="1229"/>
      <c r="T217" s="320" t="s">
        <v>225</v>
      </c>
      <c r="U217" s="320"/>
      <c r="V217" s="320"/>
      <c r="W217" s="445"/>
      <c r="X217" s="1123">
        <v>275</v>
      </c>
      <c r="Y217" s="1123"/>
      <c r="Z217" s="1123"/>
      <c r="AA217" s="113" t="s">
        <v>122</v>
      </c>
      <c r="AB217" s="98"/>
      <c r="AC217" s="98"/>
      <c r="AD217" s="98"/>
      <c r="AE217" s="98"/>
      <c r="AF217" s="99"/>
      <c r="AG217" s="113" t="s">
        <v>226</v>
      </c>
      <c r="AH217" s="98"/>
      <c r="AI217" s="98"/>
      <c r="AJ217" s="98"/>
      <c r="AK217" s="98"/>
      <c r="AL217" s="98"/>
      <c r="AM217" s="311">
        <f t="shared" si="9"/>
        <v>101626.2</v>
      </c>
      <c r="AU217" s="424">
        <v>78174</v>
      </c>
    </row>
    <row r="218" spans="1:39" ht="10.5" customHeight="1">
      <c r="A218" s="432" t="s">
        <v>227</v>
      </c>
      <c r="B218" s="433"/>
      <c r="C218" s="433"/>
      <c r="D218" s="433"/>
      <c r="E218" s="433"/>
      <c r="F218" s="433"/>
      <c r="G218" s="433"/>
      <c r="H218" s="433"/>
      <c r="I218" s="433"/>
      <c r="J218" s="433"/>
      <c r="K218" s="433"/>
      <c r="L218" s="433"/>
      <c r="M218" s="433"/>
      <c r="N218" s="434"/>
      <c r="O218" s="434"/>
      <c r="P218" s="433"/>
      <c r="Q218" s="433"/>
      <c r="R218" s="433"/>
      <c r="S218" s="433"/>
      <c r="T218" s="433"/>
      <c r="U218" s="433"/>
      <c r="V218" s="433"/>
      <c r="W218" s="433"/>
      <c r="X218" s="434"/>
      <c r="Y218" s="434"/>
      <c r="Z218" s="434"/>
      <c r="AA218" s="433"/>
      <c r="AB218" s="433"/>
      <c r="AC218" s="433"/>
      <c r="AD218" s="433"/>
      <c r="AE218" s="433"/>
      <c r="AF218" s="433"/>
      <c r="AG218" s="433"/>
      <c r="AH218" s="433"/>
      <c r="AI218" s="433"/>
      <c r="AJ218" s="433"/>
      <c r="AK218" s="433"/>
      <c r="AL218" s="433"/>
      <c r="AM218" s="435"/>
    </row>
    <row r="219" spans="1:39" ht="10.5" customHeight="1">
      <c r="A219" s="112"/>
      <c r="B219" s="1397" t="s">
        <v>1119</v>
      </c>
      <c r="C219" s="1397"/>
      <c r="D219" s="1397"/>
      <c r="E219" s="1397"/>
      <c r="F219" s="1397"/>
      <c r="G219" s="104"/>
      <c r="H219" s="104"/>
      <c r="I219" s="104"/>
      <c r="J219" s="437" t="s">
        <v>142</v>
      </c>
      <c r="K219" s="438"/>
      <c r="L219" s="438"/>
      <c r="M219" s="99"/>
      <c r="N219" s="1260" t="s">
        <v>228</v>
      </c>
      <c r="O219" s="1260"/>
      <c r="P219" s="1393" t="s">
        <v>229</v>
      </c>
      <c r="Q219" s="1393"/>
      <c r="R219" s="1393"/>
      <c r="S219" s="1393"/>
      <c r="T219" s="1309" t="s">
        <v>230</v>
      </c>
      <c r="U219" s="1309"/>
      <c r="V219" s="1309"/>
      <c r="W219" s="1309"/>
      <c r="X219" s="110"/>
      <c r="Y219" s="116"/>
      <c r="Z219" s="440" t="s">
        <v>1172</v>
      </c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9"/>
      <c r="AM219" s="441" t="s">
        <v>871</v>
      </c>
    </row>
    <row r="220" spans="1:47" ht="10.5" customHeight="1">
      <c r="A220" s="55" t="s">
        <v>231</v>
      </c>
      <c r="B220" s="436"/>
      <c r="C220" s="436"/>
      <c r="D220" s="436"/>
      <c r="E220" s="436"/>
      <c r="F220" s="436"/>
      <c r="G220" s="104"/>
      <c r="H220" s="104"/>
      <c r="I220" s="104"/>
      <c r="J220" s="1326">
        <v>315</v>
      </c>
      <c r="K220" s="1326"/>
      <c r="L220" s="1326"/>
      <c r="M220" s="99"/>
      <c r="N220" s="1092">
        <v>27</v>
      </c>
      <c r="O220" s="1092"/>
      <c r="P220" s="1092" t="s">
        <v>232</v>
      </c>
      <c r="Q220" s="1092"/>
      <c r="R220" s="1092"/>
      <c r="S220" s="1092"/>
      <c r="T220" s="1092" t="s">
        <v>233</v>
      </c>
      <c r="U220" s="1092"/>
      <c r="V220" s="1092"/>
      <c r="W220" s="1092"/>
      <c r="X220" s="1276" t="s">
        <v>642</v>
      </c>
      <c r="Y220" s="1292"/>
      <c r="Z220" s="1292"/>
      <c r="AA220" s="1292"/>
      <c r="AB220" s="1292"/>
      <c r="AC220" s="1292"/>
      <c r="AD220" s="1292"/>
      <c r="AE220" s="1292"/>
      <c r="AF220" s="1292"/>
      <c r="AG220" s="1292"/>
      <c r="AH220" s="1292"/>
      <c r="AI220" s="1292"/>
      <c r="AJ220" s="1292"/>
      <c r="AK220" s="1292"/>
      <c r="AL220" s="1293"/>
      <c r="AM220" s="311">
        <f>AU220*1.3</f>
        <v>20685.600000000002</v>
      </c>
      <c r="AU220" s="442">
        <v>15912</v>
      </c>
    </row>
    <row r="221" spans="1:47" ht="10.5" customHeight="1">
      <c r="A221" s="55" t="s">
        <v>234</v>
      </c>
      <c r="B221" s="436"/>
      <c r="C221" s="436"/>
      <c r="D221" s="436"/>
      <c r="E221" s="436"/>
      <c r="F221" s="436"/>
      <c r="G221" s="104"/>
      <c r="H221" s="104"/>
      <c r="I221" s="104"/>
      <c r="J221" s="313" t="s">
        <v>76</v>
      </c>
      <c r="K221" s="438"/>
      <c r="L221" s="438"/>
      <c r="M221" s="99"/>
      <c r="N221" s="1260">
        <v>36</v>
      </c>
      <c r="O221" s="1260"/>
      <c r="P221" s="1092" t="s">
        <v>235</v>
      </c>
      <c r="Q221" s="1092"/>
      <c r="R221" s="1092"/>
      <c r="S221" s="1092"/>
      <c r="T221" s="1258" t="s">
        <v>236</v>
      </c>
      <c r="U221" s="1258"/>
      <c r="V221" s="1258"/>
      <c r="W221" s="1258"/>
      <c r="X221" s="1295" t="s">
        <v>237</v>
      </c>
      <c r="Y221" s="1295"/>
      <c r="Z221" s="1295"/>
      <c r="AA221" s="1295"/>
      <c r="AB221" s="1295"/>
      <c r="AC221" s="1295"/>
      <c r="AD221" s="1295"/>
      <c r="AE221" s="1295"/>
      <c r="AF221" s="1295"/>
      <c r="AG221" s="1295"/>
      <c r="AH221" s="1295"/>
      <c r="AI221" s="1295"/>
      <c r="AJ221" s="1295"/>
      <c r="AK221" s="1295"/>
      <c r="AL221" s="1295"/>
      <c r="AM221" s="311">
        <f>AU221*1.3</f>
        <v>52499.200000000004</v>
      </c>
      <c r="AU221" s="442">
        <v>40384</v>
      </c>
    </row>
    <row r="222" spans="1:47" ht="10.5" customHeight="1">
      <c r="A222" s="55" t="s">
        <v>238</v>
      </c>
      <c r="B222" s="443"/>
      <c r="C222" s="443"/>
      <c r="D222" s="443"/>
      <c r="E222" s="443"/>
      <c r="F222" s="443"/>
      <c r="G222" s="98"/>
      <c r="H222" s="98"/>
      <c r="I222" s="98"/>
      <c r="J222" s="313" t="s">
        <v>76</v>
      </c>
      <c r="K222" s="438"/>
      <c r="L222" s="438"/>
      <c r="M222" s="99"/>
      <c r="N222" s="1260">
        <v>48</v>
      </c>
      <c r="O222" s="1260"/>
      <c r="P222" s="1092" t="s">
        <v>239</v>
      </c>
      <c r="Q222" s="1092"/>
      <c r="R222" s="1092"/>
      <c r="S222" s="1092"/>
      <c r="T222" s="1258" t="s">
        <v>236</v>
      </c>
      <c r="U222" s="1258"/>
      <c r="V222" s="1258"/>
      <c r="W222" s="1258"/>
      <c r="X222" s="1295" t="s">
        <v>240</v>
      </c>
      <c r="Y222" s="1295"/>
      <c r="Z222" s="1295"/>
      <c r="AA222" s="1295"/>
      <c r="AB222" s="1295"/>
      <c r="AC222" s="1295"/>
      <c r="AD222" s="1295"/>
      <c r="AE222" s="1295"/>
      <c r="AF222" s="1295"/>
      <c r="AG222" s="1295"/>
      <c r="AH222" s="1295"/>
      <c r="AI222" s="1295"/>
      <c r="AJ222" s="1295"/>
      <c r="AK222" s="1295"/>
      <c r="AL222" s="1295"/>
      <c r="AM222" s="311">
        <f>AU222*1.3</f>
        <v>23673</v>
      </c>
      <c r="AU222" s="444">
        <v>18210</v>
      </c>
    </row>
    <row r="223" spans="1:47" ht="10.5" customHeight="1">
      <c r="A223" s="112" t="s">
        <v>241</v>
      </c>
      <c r="B223" s="98"/>
      <c r="C223" s="98"/>
      <c r="D223" s="98"/>
      <c r="E223" s="98"/>
      <c r="F223" s="98"/>
      <c r="G223" s="98"/>
      <c r="H223" s="98"/>
      <c r="I223" s="98"/>
      <c r="J223" s="320"/>
      <c r="K223" s="320"/>
      <c r="L223" s="98"/>
      <c r="M223" s="99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313" t="s">
        <v>242</v>
      </c>
      <c r="Y223" s="116"/>
      <c r="Z223" s="116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9"/>
      <c r="AM223" s="311">
        <f>AU223*1.3</f>
        <v>3055</v>
      </c>
      <c r="AU223" s="446">
        <v>2350</v>
      </c>
    </row>
    <row r="224" spans="1:47" ht="10.5" customHeight="1">
      <c r="A224" s="112" t="s">
        <v>241</v>
      </c>
      <c r="B224" s="98"/>
      <c r="C224" s="98"/>
      <c r="D224" s="98"/>
      <c r="E224" s="98"/>
      <c r="F224" s="98"/>
      <c r="G224" s="98"/>
      <c r="H224" s="98"/>
      <c r="I224" s="98"/>
      <c r="J224" s="320"/>
      <c r="K224" s="320"/>
      <c r="L224" s="98"/>
      <c r="M224" s="99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313" t="s">
        <v>243</v>
      </c>
      <c r="Y224" s="116"/>
      <c r="Z224" s="116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9"/>
      <c r="AM224" s="311">
        <f>AU224*1.3</f>
        <v>3640</v>
      </c>
      <c r="AU224" s="446">
        <v>2800</v>
      </c>
    </row>
    <row r="225" spans="1:39" ht="10.5" customHeight="1">
      <c r="A225" s="432" t="s">
        <v>244</v>
      </c>
      <c r="B225" s="433"/>
      <c r="C225" s="433"/>
      <c r="D225" s="433"/>
      <c r="E225" s="433"/>
      <c r="F225" s="433"/>
      <c r="G225" s="433"/>
      <c r="H225" s="433"/>
      <c r="I225" s="433"/>
      <c r="J225" s="433"/>
      <c r="K225" s="433"/>
      <c r="L225" s="433"/>
      <c r="M225" s="433"/>
      <c r="N225" s="433"/>
      <c r="O225" s="433"/>
      <c r="P225" s="433"/>
      <c r="Q225" s="433"/>
      <c r="R225" s="433"/>
      <c r="S225" s="433"/>
      <c r="T225" s="433"/>
      <c r="U225" s="433"/>
      <c r="V225" s="433"/>
      <c r="W225" s="433"/>
      <c r="X225" s="433"/>
      <c r="Y225" s="433"/>
      <c r="Z225" s="433"/>
      <c r="AA225" s="433"/>
      <c r="AB225" s="433"/>
      <c r="AC225" s="433"/>
      <c r="AD225" s="433"/>
      <c r="AE225" s="433"/>
      <c r="AF225" s="433"/>
      <c r="AG225" s="433"/>
      <c r="AH225" s="433"/>
      <c r="AI225" s="433"/>
      <c r="AJ225" s="433"/>
      <c r="AK225" s="433"/>
      <c r="AL225" s="433"/>
      <c r="AM225" s="435"/>
    </row>
    <row r="226" spans="1:39" ht="10.5" customHeight="1">
      <c r="A226" s="112"/>
      <c r="B226" s="440" t="s">
        <v>1119</v>
      </c>
      <c r="C226" s="98"/>
      <c r="D226" s="98"/>
      <c r="E226" s="98"/>
      <c r="F226" s="98"/>
      <c r="G226" s="98"/>
      <c r="H226" s="98"/>
      <c r="I226" s="98"/>
      <c r="J226" s="99"/>
      <c r="K226" s="447" t="s">
        <v>1729</v>
      </c>
      <c r="L226" s="98"/>
      <c r="M226" s="98"/>
      <c r="N226" s="98"/>
      <c r="O226" s="1229" t="s">
        <v>245</v>
      </c>
      <c r="P226" s="1229"/>
      <c r="Q226" s="1229"/>
      <c r="R226" s="1229"/>
      <c r="S226" s="1229"/>
      <c r="T226" s="1092" t="s">
        <v>187</v>
      </c>
      <c r="U226" s="1092"/>
      <c r="V226" s="1092"/>
      <c r="W226" s="1092"/>
      <c r="X226" s="1092" t="s">
        <v>246</v>
      </c>
      <c r="Y226" s="1092"/>
      <c r="Z226" s="1092"/>
      <c r="AA226" s="1092"/>
      <c r="AB226" s="1092"/>
      <c r="AC226" s="1092"/>
      <c r="AD226" s="113"/>
      <c r="AE226" s="98"/>
      <c r="AF226" s="98"/>
      <c r="AG226" s="440" t="s">
        <v>1172</v>
      </c>
      <c r="AH226" s="98"/>
      <c r="AI226" s="98"/>
      <c r="AJ226" s="98"/>
      <c r="AK226" s="98"/>
      <c r="AL226" s="98"/>
      <c r="AM226" s="448" t="s">
        <v>871</v>
      </c>
    </row>
    <row r="227" spans="1:47" ht="10.5" customHeight="1">
      <c r="A227" s="112" t="s">
        <v>247</v>
      </c>
      <c r="B227" s="440"/>
      <c r="C227" s="98"/>
      <c r="D227" s="98"/>
      <c r="E227" s="98"/>
      <c r="F227" s="98" t="s">
        <v>248</v>
      </c>
      <c r="G227" s="98"/>
      <c r="H227" s="98"/>
      <c r="I227" s="98"/>
      <c r="J227" s="99"/>
      <c r="K227" s="1326">
        <v>160</v>
      </c>
      <c r="L227" s="1326"/>
      <c r="M227" s="1326"/>
      <c r="N227" s="98"/>
      <c r="O227" s="113" t="s">
        <v>249</v>
      </c>
      <c r="P227" s="98"/>
      <c r="Q227" s="98"/>
      <c r="R227" s="98"/>
      <c r="S227" s="99"/>
      <c r="T227" s="1092" t="s">
        <v>210</v>
      </c>
      <c r="U227" s="1092"/>
      <c r="V227" s="1092"/>
      <c r="W227" s="1092"/>
      <c r="X227" s="1092" t="s">
        <v>250</v>
      </c>
      <c r="Y227" s="1092"/>
      <c r="Z227" s="1092"/>
      <c r="AA227" s="1092"/>
      <c r="AB227" s="1092"/>
      <c r="AC227" s="1092"/>
      <c r="AD227" s="113" t="s">
        <v>251</v>
      </c>
      <c r="AE227" s="98"/>
      <c r="AF227" s="98"/>
      <c r="AG227" s="440"/>
      <c r="AH227" s="98"/>
      <c r="AI227" s="98"/>
      <c r="AJ227" s="98"/>
      <c r="AK227" s="98"/>
      <c r="AL227" s="98"/>
      <c r="AM227" s="311">
        <f aca="true" t="shared" si="10" ref="AM227:AM247">AU227*1.3</f>
        <v>1625</v>
      </c>
      <c r="AU227" s="449">
        <v>1250</v>
      </c>
    </row>
    <row r="228" spans="1:47" ht="10.5" customHeight="1">
      <c r="A228" s="112" t="s">
        <v>252</v>
      </c>
      <c r="B228" s="440"/>
      <c r="C228" s="98"/>
      <c r="D228" s="98"/>
      <c r="E228" s="98"/>
      <c r="F228" s="98" t="s">
        <v>248</v>
      </c>
      <c r="G228" s="98"/>
      <c r="H228" s="98"/>
      <c r="I228" s="98"/>
      <c r="J228" s="99"/>
      <c r="K228" s="1326">
        <v>200</v>
      </c>
      <c r="L228" s="1326"/>
      <c r="M228" s="1326"/>
      <c r="N228" s="98"/>
      <c r="O228" s="113" t="s">
        <v>249</v>
      </c>
      <c r="P228" s="98"/>
      <c r="Q228" s="98"/>
      <c r="R228" s="98"/>
      <c r="S228" s="99"/>
      <c r="T228" s="1092" t="s">
        <v>210</v>
      </c>
      <c r="U228" s="1092"/>
      <c r="V228" s="1092"/>
      <c r="W228" s="1092"/>
      <c r="X228" s="1092" t="s">
        <v>250</v>
      </c>
      <c r="Y228" s="1092"/>
      <c r="Z228" s="1092"/>
      <c r="AA228" s="1092"/>
      <c r="AB228" s="1092"/>
      <c r="AC228" s="1092"/>
      <c r="AD228" s="113" t="s">
        <v>251</v>
      </c>
      <c r="AE228" s="98"/>
      <c r="AF228" s="98"/>
      <c r="AG228" s="440"/>
      <c r="AH228" s="98"/>
      <c r="AI228" s="98"/>
      <c r="AJ228" s="98"/>
      <c r="AK228" s="98"/>
      <c r="AL228" s="98"/>
      <c r="AM228" s="311">
        <f t="shared" si="10"/>
        <v>1917.5</v>
      </c>
      <c r="AU228" s="449">
        <v>1475</v>
      </c>
    </row>
    <row r="229" spans="1:47" ht="10.5" customHeight="1">
      <c r="A229" s="112" t="s">
        <v>253</v>
      </c>
      <c r="B229" s="440"/>
      <c r="C229" s="98"/>
      <c r="D229" s="98"/>
      <c r="E229" s="98"/>
      <c r="F229" s="98" t="s">
        <v>248</v>
      </c>
      <c r="G229" s="98"/>
      <c r="H229" s="98"/>
      <c r="I229" s="98"/>
      <c r="J229" s="99"/>
      <c r="K229" s="1326">
        <v>250</v>
      </c>
      <c r="L229" s="1326"/>
      <c r="M229" s="1326"/>
      <c r="N229" s="98"/>
      <c r="O229" s="113" t="s">
        <v>249</v>
      </c>
      <c r="P229" s="98"/>
      <c r="Q229" s="98"/>
      <c r="R229" s="98"/>
      <c r="S229" s="99"/>
      <c r="T229" s="1092" t="s">
        <v>194</v>
      </c>
      <c r="U229" s="1092"/>
      <c r="V229" s="1092"/>
      <c r="W229" s="1092"/>
      <c r="X229" s="1092" t="s">
        <v>250</v>
      </c>
      <c r="Y229" s="1092"/>
      <c r="Z229" s="1092"/>
      <c r="AA229" s="1092"/>
      <c r="AB229" s="1092"/>
      <c r="AC229" s="1092"/>
      <c r="AD229" s="113" t="s">
        <v>251</v>
      </c>
      <c r="AE229" s="98"/>
      <c r="AF229" s="98"/>
      <c r="AG229" s="440"/>
      <c r="AH229" s="98"/>
      <c r="AI229" s="98"/>
      <c r="AJ229" s="98"/>
      <c r="AK229" s="98"/>
      <c r="AL229" s="98"/>
      <c r="AM229" s="311">
        <f t="shared" si="10"/>
        <v>2229.5</v>
      </c>
      <c r="AU229" s="449">
        <v>1715</v>
      </c>
    </row>
    <row r="230" spans="1:47" ht="10.5" customHeight="1">
      <c r="A230" s="112" t="s">
        <v>254</v>
      </c>
      <c r="B230" s="440"/>
      <c r="C230" s="98"/>
      <c r="D230" s="98"/>
      <c r="E230" s="98"/>
      <c r="F230" s="98" t="s">
        <v>248</v>
      </c>
      <c r="G230" s="98"/>
      <c r="H230" s="98"/>
      <c r="I230" s="98"/>
      <c r="J230" s="99"/>
      <c r="K230" s="1326">
        <v>315</v>
      </c>
      <c r="L230" s="1326"/>
      <c r="M230" s="1326"/>
      <c r="N230" s="98"/>
      <c r="O230" s="113" t="s">
        <v>249</v>
      </c>
      <c r="P230" s="98"/>
      <c r="Q230" s="98"/>
      <c r="R230" s="98"/>
      <c r="S230" s="99"/>
      <c r="T230" s="1092" t="s">
        <v>255</v>
      </c>
      <c r="U230" s="1092"/>
      <c r="V230" s="1092"/>
      <c r="W230" s="1092"/>
      <c r="X230" s="1092" t="s">
        <v>250</v>
      </c>
      <c r="Y230" s="1092"/>
      <c r="Z230" s="1092"/>
      <c r="AA230" s="1092"/>
      <c r="AB230" s="1092"/>
      <c r="AC230" s="1092"/>
      <c r="AD230" s="113" t="s">
        <v>251</v>
      </c>
      <c r="AE230" s="98"/>
      <c r="AF230" s="98"/>
      <c r="AG230" s="440"/>
      <c r="AH230" s="98"/>
      <c r="AI230" s="98"/>
      <c r="AJ230" s="98"/>
      <c r="AK230" s="98"/>
      <c r="AL230" s="98"/>
      <c r="AM230" s="311">
        <f t="shared" si="10"/>
        <v>2788.5</v>
      </c>
      <c r="AU230" s="449">
        <v>2145</v>
      </c>
    </row>
    <row r="231" spans="1:47" ht="10.5" customHeight="1">
      <c r="A231" s="112" t="s">
        <v>256</v>
      </c>
      <c r="B231" s="440"/>
      <c r="C231" s="98"/>
      <c r="D231" s="98"/>
      <c r="E231" s="98"/>
      <c r="F231" s="98"/>
      <c r="G231" s="98"/>
      <c r="H231" s="98"/>
      <c r="I231" s="98"/>
      <c r="J231" s="99"/>
      <c r="K231" s="447"/>
      <c r="L231" s="98"/>
      <c r="M231" s="98"/>
      <c r="N231" s="98"/>
      <c r="O231" s="113" t="s">
        <v>257</v>
      </c>
      <c r="P231" s="98"/>
      <c r="Q231" s="98"/>
      <c r="R231" s="98"/>
      <c r="S231" s="99"/>
      <c r="T231" s="450"/>
      <c r="U231" s="438"/>
      <c r="V231" s="438"/>
      <c r="W231" s="439"/>
      <c r="X231" s="450"/>
      <c r="Y231" s="438"/>
      <c r="Z231" s="438"/>
      <c r="AA231" s="438"/>
      <c r="AB231" s="438"/>
      <c r="AC231" s="439"/>
      <c r="AD231" s="113" t="s">
        <v>258</v>
      </c>
      <c r="AE231" s="98"/>
      <c r="AF231" s="98"/>
      <c r="AG231" s="451"/>
      <c r="AH231" s="98"/>
      <c r="AI231" s="98"/>
      <c r="AJ231" s="98"/>
      <c r="AK231" s="98"/>
      <c r="AL231" s="98"/>
      <c r="AM231" s="311">
        <f t="shared" si="10"/>
        <v>2210</v>
      </c>
      <c r="AU231" s="449">
        <v>1700</v>
      </c>
    </row>
    <row r="232" spans="1:47" ht="10.5" customHeight="1">
      <c r="A232" s="112" t="s">
        <v>259</v>
      </c>
      <c r="B232" s="440"/>
      <c r="C232" s="98"/>
      <c r="D232" s="98"/>
      <c r="E232" s="98"/>
      <c r="F232" s="98"/>
      <c r="G232" s="98"/>
      <c r="H232" s="98"/>
      <c r="I232" s="98"/>
      <c r="J232" s="99"/>
      <c r="K232" s="1326">
        <v>180</v>
      </c>
      <c r="L232" s="1326"/>
      <c r="M232" s="1326"/>
      <c r="N232" s="98"/>
      <c r="O232" s="113" t="s">
        <v>249</v>
      </c>
      <c r="P232" s="98"/>
      <c r="Q232" s="98"/>
      <c r="R232" s="98"/>
      <c r="S232" s="99"/>
      <c r="T232" s="450"/>
      <c r="U232" s="438"/>
      <c r="V232" s="438"/>
      <c r="W232" s="439"/>
      <c r="X232" s="1092" t="s">
        <v>250</v>
      </c>
      <c r="Y232" s="1092"/>
      <c r="Z232" s="1092"/>
      <c r="AA232" s="1092"/>
      <c r="AB232" s="1092"/>
      <c r="AC232" s="1092"/>
      <c r="AD232" s="113" t="s">
        <v>251</v>
      </c>
      <c r="AE232" s="98"/>
      <c r="AF232" s="98"/>
      <c r="AG232" s="440"/>
      <c r="AH232" s="98"/>
      <c r="AI232" s="98"/>
      <c r="AJ232" s="98"/>
      <c r="AK232" s="98"/>
      <c r="AL232" s="98"/>
      <c r="AM232" s="311">
        <f t="shared" si="10"/>
        <v>3146</v>
      </c>
      <c r="AU232" s="452">
        <v>2420</v>
      </c>
    </row>
    <row r="233" spans="1:47" ht="10.5" customHeight="1">
      <c r="A233" s="112" t="s">
        <v>259</v>
      </c>
      <c r="B233" s="440"/>
      <c r="C233" s="98"/>
      <c r="D233" s="98"/>
      <c r="E233" s="98"/>
      <c r="F233" s="98"/>
      <c r="G233" s="98"/>
      <c r="H233" s="98"/>
      <c r="I233" s="98"/>
      <c r="J233" s="99"/>
      <c r="K233" s="1326">
        <v>180</v>
      </c>
      <c r="L233" s="1326"/>
      <c r="M233" s="1326"/>
      <c r="N233" s="98"/>
      <c r="O233" s="113" t="s">
        <v>249</v>
      </c>
      <c r="P233" s="98"/>
      <c r="Q233" s="98"/>
      <c r="R233" s="98"/>
      <c r="S233" s="99"/>
      <c r="T233" s="450"/>
      <c r="U233" s="438"/>
      <c r="V233" s="438"/>
      <c r="W233" s="439"/>
      <c r="X233" s="1092" t="s">
        <v>260</v>
      </c>
      <c r="Y233" s="1092"/>
      <c r="Z233" s="1092"/>
      <c r="AA233" s="1092"/>
      <c r="AB233" s="1092"/>
      <c r="AC233" s="1092"/>
      <c r="AD233" s="113" t="s">
        <v>251</v>
      </c>
      <c r="AE233" s="98"/>
      <c r="AF233" s="98"/>
      <c r="AG233" s="453"/>
      <c r="AH233" s="98"/>
      <c r="AI233" s="98"/>
      <c r="AJ233" s="98"/>
      <c r="AK233" s="98"/>
      <c r="AL233" s="98"/>
      <c r="AM233" s="311">
        <f t="shared" si="10"/>
        <v>3510</v>
      </c>
      <c r="AU233" s="452">
        <v>2700</v>
      </c>
    </row>
    <row r="234" spans="1:47" ht="10.5" customHeight="1">
      <c r="A234" s="112" t="s">
        <v>259</v>
      </c>
      <c r="B234" s="440"/>
      <c r="C234" s="98"/>
      <c r="D234" s="98"/>
      <c r="E234" s="98"/>
      <c r="F234" s="98"/>
      <c r="G234" s="98"/>
      <c r="H234" s="98"/>
      <c r="I234" s="98"/>
      <c r="J234" s="99"/>
      <c r="K234" s="1326">
        <v>180</v>
      </c>
      <c r="L234" s="1326"/>
      <c r="M234" s="1326"/>
      <c r="N234" s="98"/>
      <c r="O234" s="113" t="s">
        <v>249</v>
      </c>
      <c r="P234" s="98"/>
      <c r="Q234" s="98"/>
      <c r="R234" s="98"/>
      <c r="S234" s="99"/>
      <c r="T234" s="450"/>
      <c r="U234" s="438"/>
      <c r="V234" s="438"/>
      <c r="W234" s="439"/>
      <c r="X234" s="1092" t="s">
        <v>261</v>
      </c>
      <c r="Y234" s="1092"/>
      <c r="Z234" s="1092"/>
      <c r="AA234" s="1092"/>
      <c r="AB234" s="1092"/>
      <c r="AC234" s="1092"/>
      <c r="AD234" s="113" t="s">
        <v>251</v>
      </c>
      <c r="AE234" s="98"/>
      <c r="AF234" s="98"/>
      <c r="AG234" s="440"/>
      <c r="AH234" s="98"/>
      <c r="AI234" s="98"/>
      <c r="AJ234" s="98"/>
      <c r="AK234" s="98"/>
      <c r="AL234" s="98"/>
      <c r="AM234" s="311">
        <f t="shared" si="10"/>
        <v>3835</v>
      </c>
      <c r="AU234" s="452">
        <v>2950</v>
      </c>
    </row>
    <row r="235" spans="1:47" ht="10.5" customHeight="1">
      <c r="A235" s="112" t="s">
        <v>262</v>
      </c>
      <c r="B235" s="440"/>
      <c r="C235" s="98"/>
      <c r="D235" s="98"/>
      <c r="E235" s="98"/>
      <c r="F235" s="98"/>
      <c r="G235" s="98"/>
      <c r="H235" s="98"/>
      <c r="I235" s="98"/>
      <c r="J235" s="99"/>
      <c r="K235" s="1326">
        <v>230</v>
      </c>
      <c r="L235" s="1326"/>
      <c r="M235" s="1326"/>
      <c r="N235" s="98"/>
      <c r="O235" s="113" t="s">
        <v>249</v>
      </c>
      <c r="P235" s="98"/>
      <c r="Q235" s="98"/>
      <c r="R235" s="98"/>
      <c r="S235" s="99"/>
      <c r="T235" s="450"/>
      <c r="U235" s="438"/>
      <c r="V235" s="438"/>
      <c r="W235" s="439"/>
      <c r="X235" s="1092" t="s">
        <v>250</v>
      </c>
      <c r="Y235" s="1092"/>
      <c r="Z235" s="1092"/>
      <c r="AA235" s="1092"/>
      <c r="AB235" s="1092"/>
      <c r="AC235" s="1092"/>
      <c r="AD235" s="113" t="s">
        <v>251</v>
      </c>
      <c r="AE235" s="98"/>
      <c r="AF235" s="98"/>
      <c r="AG235" s="453"/>
      <c r="AH235" s="98"/>
      <c r="AI235" s="98"/>
      <c r="AJ235" s="98"/>
      <c r="AK235" s="98"/>
      <c r="AL235" s="98"/>
      <c r="AM235" s="311">
        <f t="shared" si="10"/>
        <v>4303</v>
      </c>
      <c r="AU235" s="452">
        <v>3310</v>
      </c>
    </row>
    <row r="236" spans="1:47" ht="10.5" customHeight="1">
      <c r="A236" s="112" t="s">
        <v>262</v>
      </c>
      <c r="B236" s="440"/>
      <c r="C236" s="98"/>
      <c r="D236" s="98"/>
      <c r="E236" s="98"/>
      <c r="F236" s="98"/>
      <c r="G236" s="98"/>
      <c r="H236" s="98"/>
      <c r="I236" s="98"/>
      <c r="J236" s="99"/>
      <c r="K236" s="1326">
        <v>230</v>
      </c>
      <c r="L236" s="1326"/>
      <c r="M236" s="1326"/>
      <c r="N236" s="98"/>
      <c r="O236" s="113" t="s">
        <v>249</v>
      </c>
      <c r="P236" s="98"/>
      <c r="Q236" s="98"/>
      <c r="R236" s="98"/>
      <c r="S236" s="99"/>
      <c r="T236" s="450"/>
      <c r="U236" s="438"/>
      <c r="V236" s="438"/>
      <c r="W236" s="439"/>
      <c r="X236" s="1092" t="s">
        <v>260</v>
      </c>
      <c r="Y236" s="1092"/>
      <c r="Z236" s="1092"/>
      <c r="AA236" s="1092"/>
      <c r="AB236" s="1092"/>
      <c r="AC236" s="1092"/>
      <c r="AD236" s="113" t="s">
        <v>251</v>
      </c>
      <c r="AE236" s="98"/>
      <c r="AF236" s="98"/>
      <c r="AG236" s="440"/>
      <c r="AH236" s="98"/>
      <c r="AI236" s="98"/>
      <c r="AJ236" s="98"/>
      <c r="AK236" s="98"/>
      <c r="AL236" s="98"/>
      <c r="AM236" s="311">
        <f t="shared" si="10"/>
        <v>4810</v>
      </c>
      <c r="AU236" s="452">
        <v>3700</v>
      </c>
    </row>
    <row r="237" spans="1:47" ht="10.5" customHeight="1">
      <c r="A237" s="112" t="s">
        <v>262</v>
      </c>
      <c r="B237" s="440"/>
      <c r="C237" s="98"/>
      <c r="D237" s="98"/>
      <c r="E237" s="98"/>
      <c r="F237" s="98"/>
      <c r="G237" s="98"/>
      <c r="H237" s="98"/>
      <c r="I237" s="98"/>
      <c r="J237" s="99"/>
      <c r="K237" s="1326">
        <v>230</v>
      </c>
      <c r="L237" s="1326"/>
      <c r="M237" s="1326"/>
      <c r="N237" s="98"/>
      <c r="O237" s="113" t="s">
        <v>249</v>
      </c>
      <c r="P237" s="98"/>
      <c r="Q237" s="98"/>
      <c r="R237" s="98"/>
      <c r="S237" s="99"/>
      <c r="T237" s="450"/>
      <c r="U237" s="438"/>
      <c r="V237" s="438"/>
      <c r="W237" s="439"/>
      <c r="X237" s="1092" t="s">
        <v>261</v>
      </c>
      <c r="Y237" s="1092"/>
      <c r="Z237" s="1092"/>
      <c r="AA237" s="1092"/>
      <c r="AB237" s="1092"/>
      <c r="AC237" s="1092"/>
      <c r="AD237" s="113" t="s">
        <v>251</v>
      </c>
      <c r="AE237" s="98"/>
      <c r="AF237" s="98"/>
      <c r="AG237" s="440"/>
      <c r="AH237" s="98"/>
      <c r="AI237" s="98"/>
      <c r="AJ237" s="98"/>
      <c r="AK237" s="98"/>
      <c r="AL237" s="98"/>
      <c r="AM237" s="311">
        <f t="shared" si="10"/>
        <v>5135</v>
      </c>
      <c r="AU237" s="452">
        <v>3950</v>
      </c>
    </row>
    <row r="238" spans="1:47" ht="10.5" customHeight="1">
      <c r="A238" s="112" t="s">
        <v>263</v>
      </c>
      <c r="B238" s="440"/>
      <c r="C238" s="98"/>
      <c r="D238" s="98"/>
      <c r="E238" s="98"/>
      <c r="F238" s="98"/>
      <c r="G238" s="98"/>
      <c r="H238" s="98"/>
      <c r="I238" s="98"/>
      <c r="J238" s="99"/>
      <c r="K238" s="1326">
        <v>500</v>
      </c>
      <c r="L238" s="1326"/>
      <c r="M238" s="1326"/>
      <c r="N238" s="98"/>
      <c r="O238" s="113" t="s">
        <v>249</v>
      </c>
      <c r="P238" s="98"/>
      <c r="Q238" s="98"/>
      <c r="R238" s="98"/>
      <c r="S238" s="99"/>
      <c r="T238" s="450"/>
      <c r="U238" s="438"/>
      <c r="V238" s="438"/>
      <c r="W238" s="439"/>
      <c r="X238" s="1092" t="s">
        <v>250</v>
      </c>
      <c r="Y238" s="1092"/>
      <c r="Z238" s="1092"/>
      <c r="AA238" s="1092"/>
      <c r="AB238" s="1092"/>
      <c r="AC238" s="1092"/>
      <c r="AD238" s="113" t="s">
        <v>264</v>
      </c>
      <c r="AE238" s="98"/>
      <c r="AF238" s="98"/>
      <c r="AG238" s="453"/>
      <c r="AH238" s="98"/>
      <c r="AI238" s="98"/>
      <c r="AJ238" s="98"/>
      <c r="AK238" s="98"/>
      <c r="AL238" s="98"/>
      <c r="AM238" s="311">
        <f t="shared" si="10"/>
        <v>9750</v>
      </c>
      <c r="AU238" s="452">
        <v>7500</v>
      </c>
    </row>
    <row r="239" spans="1:47" ht="10.5" customHeight="1">
      <c r="A239" s="112" t="s">
        <v>263</v>
      </c>
      <c r="B239" s="440"/>
      <c r="C239" s="98"/>
      <c r="D239" s="98"/>
      <c r="E239" s="98"/>
      <c r="F239" s="98"/>
      <c r="G239" s="98"/>
      <c r="H239" s="98"/>
      <c r="I239" s="98"/>
      <c r="J239" s="99"/>
      <c r="K239" s="1192">
        <v>500</v>
      </c>
      <c r="L239" s="1192"/>
      <c r="M239" s="1192"/>
      <c r="N239" s="98"/>
      <c r="O239" s="113" t="s">
        <v>249</v>
      </c>
      <c r="P239" s="98"/>
      <c r="Q239" s="98"/>
      <c r="R239" s="98"/>
      <c r="S239" s="99"/>
      <c r="T239" s="450"/>
      <c r="U239" s="438"/>
      <c r="V239" s="438"/>
      <c r="W239" s="439"/>
      <c r="X239" s="1092" t="s">
        <v>260</v>
      </c>
      <c r="Y239" s="1092"/>
      <c r="Z239" s="1092"/>
      <c r="AA239" s="1092"/>
      <c r="AB239" s="1092"/>
      <c r="AC239" s="1092"/>
      <c r="AD239" s="113" t="s">
        <v>264</v>
      </c>
      <c r="AE239" s="98"/>
      <c r="AF239" s="98"/>
      <c r="AG239" s="440"/>
      <c r="AH239" s="98"/>
      <c r="AI239" s="98"/>
      <c r="AJ239" s="98"/>
      <c r="AK239" s="98"/>
      <c r="AL239" s="98"/>
      <c r="AM239" s="311">
        <f t="shared" si="10"/>
        <v>10205</v>
      </c>
      <c r="AU239" s="452">
        <v>7850</v>
      </c>
    </row>
    <row r="240" spans="1:47" ht="10.5" customHeight="1">
      <c r="A240" s="112" t="s">
        <v>263</v>
      </c>
      <c r="B240" s="440"/>
      <c r="C240" s="98"/>
      <c r="D240" s="98"/>
      <c r="E240" s="98"/>
      <c r="F240" s="98"/>
      <c r="G240" s="98"/>
      <c r="H240" s="98"/>
      <c r="I240" s="98"/>
      <c r="J240" s="99"/>
      <c r="K240" s="1192">
        <v>500</v>
      </c>
      <c r="L240" s="1192"/>
      <c r="M240" s="1192"/>
      <c r="N240" s="98"/>
      <c r="O240" s="113" t="s">
        <v>249</v>
      </c>
      <c r="P240" s="98"/>
      <c r="Q240" s="98"/>
      <c r="R240" s="98"/>
      <c r="S240" s="99"/>
      <c r="T240" s="450"/>
      <c r="U240" s="438"/>
      <c r="V240" s="438"/>
      <c r="W240" s="439"/>
      <c r="X240" s="1092" t="s">
        <v>261</v>
      </c>
      <c r="Y240" s="1092"/>
      <c r="Z240" s="1092"/>
      <c r="AA240" s="1092"/>
      <c r="AB240" s="1092"/>
      <c r="AC240" s="1092"/>
      <c r="AD240" s="113" t="s">
        <v>264</v>
      </c>
      <c r="AE240" s="98"/>
      <c r="AF240" s="98"/>
      <c r="AG240" s="454"/>
      <c r="AH240" s="98"/>
      <c r="AI240" s="98"/>
      <c r="AJ240" s="98"/>
      <c r="AK240" s="98"/>
      <c r="AL240" s="98"/>
      <c r="AM240" s="311">
        <f t="shared" si="10"/>
        <v>10790</v>
      </c>
      <c r="AU240" s="452">
        <v>8300</v>
      </c>
    </row>
    <row r="241" spans="1:47" ht="10.5" customHeight="1">
      <c r="A241" s="112" t="s">
        <v>1133</v>
      </c>
      <c r="B241" s="440"/>
      <c r="C241" s="98"/>
      <c r="D241" s="98"/>
      <c r="F241" s="98"/>
      <c r="G241" s="98"/>
      <c r="H241" s="98"/>
      <c r="I241" s="98"/>
      <c r="J241" s="99"/>
      <c r="K241" s="1326">
        <v>300</v>
      </c>
      <c r="L241" s="1326"/>
      <c r="M241" s="1326"/>
      <c r="N241" s="98"/>
      <c r="O241" s="113" t="s">
        <v>249</v>
      </c>
      <c r="P241" s="98"/>
      <c r="Q241" s="98"/>
      <c r="R241" s="98"/>
      <c r="S241" s="99"/>
      <c r="T241" s="455" t="s">
        <v>210</v>
      </c>
      <c r="U241" s="340"/>
      <c r="V241" s="438"/>
      <c r="W241" s="439"/>
      <c r="X241" s="1092" t="s">
        <v>250</v>
      </c>
      <c r="Y241" s="1092"/>
      <c r="Z241" s="1092"/>
      <c r="AA241" s="1092"/>
      <c r="AB241" s="1092"/>
      <c r="AC241" s="1092"/>
      <c r="AD241" s="113" t="s">
        <v>251</v>
      </c>
      <c r="AE241" s="98"/>
      <c r="AF241" s="98"/>
      <c r="AG241" s="454"/>
      <c r="AH241" s="98"/>
      <c r="AI241" s="98"/>
      <c r="AJ241" s="98"/>
      <c r="AK241" s="98"/>
      <c r="AL241" s="98"/>
      <c r="AM241" s="311">
        <f t="shared" si="10"/>
        <v>4470.7</v>
      </c>
      <c r="AU241" s="424">
        <v>3439</v>
      </c>
    </row>
    <row r="242" spans="1:47" ht="10.5" customHeight="1">
      <c r="A242" s="112" t="s">
        <v>265</v>
      </c>
      <c r="B242" s="440"/>
      <c r="C242" s="98"/>
      <c r="D242" s="98"/>
      <c r="E242" s="98"/>
      <c r="F242" s="98"/>
      <c r="G242" s="98"/>
      <c r="H242" s="98"/>
      <c r="I242" s="98"/>
      <c r="J242" s="99"/>
      <c r="K242" s="1326">
        <v>130</v>
      </c>
      <c r="L242" s="1326"/>
      <c r="M242" s="1326"/>
      <c r="N242" s="98"/>
      <c r="O242" s="113" t="s">
        <v>249</v>
      </c>
      <c r="P242" s="98"/>
      <c r="Q242" s="98"/>
      <c r="R242" s="98"/>
      <c r="S242" s="99"/>
      <c r="T242" s="455" t="s">
        <v>190</v>
      </c>
      <c r="U242" s="340"/>
      <c r="V242" s="340"/>
      <c r="W242" s="439"/>
      <c r="X242" s="1092" t="s">
        <v>250</v>
      </c>
      <c r="Y242" s="1092"/>
      <c r="Z242" s="1092"/>
      <c r="AA242" s="1092"/>
      <c r="AB242" s="1092"/>
      <c r="AC242" s="1092"/>
      <c r="AD242" s="113" t="s">
        <v>251</v>
      </c>
      <c r="AE242" s="98"/>
      <c r="AF242" s="98"/>
      <c r="AG242" s="440"/>
      <c r="AH242" s="98"/>
      <c r="AI242" s="98"/>
      <c r="AJ242" s="98"/>
      <c r="AK242" s="98"/>
      <c r="AL242" s="98"/>
      <c r="AM242" s="311">
        <f t="shared" si="10"/>
        <v>2730</v>
      </c>
      <c r="AU242" s="424">
        <v>2100</v>
      </c>
    </row>
    <row r="243" spans="1:47" ht="10.5" customHeight="1">
      <c r="A243" s="112" t="s">
        <v>266</v>
      </c>
      <c r="B243" s="98"/>
      <c r="C243" s="98"/>
      <c r="D243" s="98"/>
      <c r="E243" s="98"/>
      <c r="F243" s="98"/>
      <c r="G243" s="98"/>
      <c r="H243" s="98"/>
      <c r="I243" s="98"/>
      <c r="J243" s="99"/>
      <c r="K243" s="1192">
        <v>315</v>
      </c>
      <c r="L243" s="1192"/>
      <c r="M243" s="1192"/>
      <c r="N243" s="98"/>
      <c r="O243" s="113" t="s">
        <v>249</v>
      </c>
      <c r="P243" s="98"/>
      <c r="Q243" s="98"/>
      <c r="R243" s="98"/>
      <c r="S243" s="99"/>
      <c r="T243" s="1311" t="s">
        <v>217</v>
      </c>
      <c r="U243" s="1311"/>
      <c r="V243" s="1311"/>
      <c r="W243" s="99"/>
      <c r="X243" s="1092" t="s">
        <v>250</v>
      </c>
      <c r="Y243" s="1092"/>
      <c r="Z243" s="1092"/>
      <c r="AA243" s="1092"/>
      <c r="AB243" s="1092"/>
      <c r="AC243" s="1092"/>
      <c r="AD243" s="113" t="s">
        <v>251</v>
      </c>
      <c r="AE243" s="98"/>
      <c r="AF243" s="98"/>
      <c r="AG243" s="98"/>
      <c r="AH243" s="98"/>
      <c r="AI243" s="98"/>
      <c r="AJ243" s="98"/>
      <c r="AK243" s="98"/>
      <c r="AL243" s="98"/>
      <c r="AM243" s="311">
        <f t="shared" si="10"/>
        <v>4576</v>
      </c>
      <c r="AU243" s="424">
        <v>3520</v>
      </c>
    </row>
    <row r="244" spans="1:47" ht="10.5" customHeight="1">
      <c r="A244" s="112" t="s">
        <v>267</v>
      </c>
      <c r="B244" s="98"/>
      <c r="C244" s="98"/>
      <c r="D244" s="98"/>
      <c r="E244" s="98"/>
      <c r="F244" s="98"/>
      <c r="G244" s="98"/>
      <c r="H244" s="98"/>
      <c r="I244" s="98"/>
      <c r="J244" s="99"/>
      <c r="K244" s="1192">
        <v>360</v>
      </c>
      <c r="L244" s="1192"/>
      <c r="M244" s="1192"/>
      <c r="N244" s="98"/>
      <c r="O244" s="113" t="s">
        <v>249</v>
      </c>
      <c r="P244" s="98"/>
      <c r="Q244" s="98"/>
      <c r="R244" s="98"/>
      <c r="S244" s="99"/>
      <c r="T244" s="455" t="s">
        <v>268</v>
      </c>
      <c r="U244" s="340"/>
      <c r="V244" s="340"/>
      <c r="W244" s="99"/>
      <c r="X244" s="1092" t="s">
        <v>250</v>
      </c>
      <c r="Y244" s="1092"/>
      <c r="Z244" s="1092"/>
      <c r="AA244" s="1092"/>
      <c r="AB244" s="1092"/>
      <c r="AC244" s="1092"/>
      <c r="AD244" s="113" t="s">
        <v>251</v>
      </c>
      <c r="AE244" s="98"/>
      <c r="AF244" s="98"/>
      <c r="AG244" s="98"/>
      <c r="AH244" s="98"/>
      <c r="AI244" s="98"/>
      <c r="AJ244" s="98"/>
      <c r="AK244" s="98"/>
      <c r="AL244" s="98"/>
      <c r="AM244" s="311">
        <f t="shared" si="10"/>
        <v>5070</v>
      </c>
      <c r="AU244" s="424">
        <v>3900</v>
      </c>
    </row>
    <row r="245" spans="1:47" ht="10.5" customHeight="1">
      <c r="A245" s="112" t="s">
        <v>1041</v>
      </c>
      <c r="B245" s="98"/>
      <c r="C245" s="98"/>
      <c r="D245" s="98"/>
      <c r="E245" s="98"/>
      <c r="F245" s="98"/>
      <c r="G245" s="98"/>
      <c r="H245" s="98"/>
      <c r="I245" s="98"/>
      <c r="J245" s="99"/>
      <c r="K245" s="1192">
        <v>450</v>
      </c>
      <c r="L245" s="1192"/>
      <c r="M245" s="1192"/>
      <c r="N245" s="98"/>
      <c r="O245" s="113" t="s">
        <v>249</v>
      </c>
      <c r="P245" s="98"/>
      <c r="Q245" s="98"/>
      <c r="R245" s="98"/>
      <c r="S245" s="99"/>
      <c r="T245" s="455" t="s">
        <v>269</v>
      </c>
      <c r="U245" s="340"/>
      <c r="V245" s="340"/>
      <c r="W245" s="99"/>
      <c r="X245" s="1092" t="s">
        <v>250</v>
      </c>
      <c r="Y245" s="1092"/>
      <c r="Z245" s="1092"/>
      <c r="AA245" s="1092"/>
      <c r="AB245" s="1092"/>
      <c r="AC245" s="1092"/>
      <c r="AD245" s="113" t="s">
        <v>251</v>
      </c>
      <c r="AE245" s="98"/>
      <c r="AF245" s="98"/>
      <c r="AG245" s="98"/>
      <c r="AH245" s="98"/>
      <c r="AI245" s="98"/>
      <c r="AJ245" s="98"/>
      <c r="AK245" s="98"/>
      <c r="AL245" s="98"/>
      <c r="AM245" s="311">
        <f t="shared" si="10"/>
        <v>8554</v>
      </c>
      <c r="AU245" s="424">
        <v>6580</v>
      </c>
    </row>
    <row r="246" spans="1:47" ht="10.5" customHeight="1">
      <c r="A246" s="112" t="s">
        <v>270</v>
      </c>
      <c r="B246" s="98"/>
      <c r="C246" s="98"/>
      <c r="D246" s="98"/>
      <c r="E246" s="98"/>
      <c r="F246" s="98"/>
      <c r="G246" s="98"/>
      <c r="H246" s="98"/>
      <c r="I246" s="98"/>
      <c r="J246" s="99"/>
      <c r="K246" s="110"/>
      <c r="L246" s="116"/>
      <c r="M246" s="116"/>
      <c r="N246" s="98"/>
      <c r="O246" s="113"/>
      <c r="P246" s="98"/>
      <c r="Q246" s="98"/>
      <c r="R246" s="98"/>
      <c r="S246" s="99"/>
      <c r="T246" s="455"/>
      <c r="U246" s="340"/>
      <c r="V246" s="340"/>
      <c r="W246" s="99"/>
      <c r="X246" s="113"/>
      <c r="Y246" s="116"/>
      <c r="Z246" s="426"/>
      <c r="AA246" s="116"/>
      <c r="AB246" s="98"/>
      <c r="AC246" s="99"/>
      <c r="AD246" s="113"/>
      <c r="AE246" s="98"/>
      <c r="AF246" s="98"/>
      <c r="AG246" s="98"/>
      <c r="AH246" s="98"/>
      <c r="AI246" s="98"/>
      <c r="AJ246" s="98"/>
      <c r="AK246" s="98"/>
      <c r="AL246" s="98"/>
      <c r="AM246" s="311">
        <f t="shared" si="10"/>
        <v>4975.1</v>
      </c>
      <c r="AU246" s="424">
        <v>3827</v>
      </c>
    </row>
    <row r="247" spans="1:47" ht="10.5" customHeight="1">
      <c r="A247" s="112" t="s">
        <v>271</v>
      </c>
      <c r="B247" s="98"/>
      <c r="C247" s="98"/>
      <c r="D247" s="98"/>
      <c r="E247" s="98"/>
      <c r="F247" s="98"/>
      <c r="G247" s="98"/>
      <c r="H247" s="98"/>
      <c r="I247" s="98"/>
      <c r="J247" s="99"/>
      <c r="K247" s="1192"/>
      <c r="L247" s="1192"/>
      <c r="M247" s="1192"/>
      <c r="N247" s="98"/>
      <c r="O247" s="113" t="s">
        <v>272</v>
      </c>
      <c r="P247" s="98"/>
      <c r="Q247" s="98"/>
      <c r="R247" s="98"/>
      <c r="S247" s="99"/>
      <c r="T247" s="1311"/>
      <c r="U247" s="1311"/>
      <c r="V247" s="1311"/>
      <c r="W247" s="99"/>
      <c r="X247" s="1092" t="s">
        <v>250</v>
      </c>
      <c r="Y247" s="1092"/>
      <c r="Z247" s="1092"/>
      <c r="AA247" s="1092"/>
      <c r="AB247" s="1092"/>
      <c r="AC247" s="1092"/>
      <c r="AD247" s="113" t="s">
        <v>251</v>
      </c>
      <c r="AE247" s="98"/>
      <c r="AF247" s="98"/>
      <c r="AG247" s="98"/>
      <c r="AH247" s="98"/>
      <c r="AI247" s="98"/>
      <c r="AJ247" s="98"/>
      <c r="AK247" s="98"/>
      <c r="AL247" s="98"/>
      <c r="AM247" s="311">
        <f t="shared" si="10"/>
        <v>4030</v>
      </c>
      <c r="AU247" s="424">
        <v>3100</v>
      </c>
    </row>
    <row r="248" spans="1:39" ht="10.5" customHeight="1">
      <c r="A248" s="112" t="s">
        <v>273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116"/>
      <c r="L248" s="116"/>
      <c r="M248" s="116"/>
      <c r="N248" s="98"/>
      <c r="O248" s="98"/>
      <c r="P248" s="98"/>
      <c r="Q248" s="98"/>
      <c r="R248" s="98"/>
      <c r="S248" s="98"/>
      <c r="T248" s="340"/>
      <c r="U248" s="340"/>
      <c r="V248" s="340"/>
      <c r="W248" s="98"/>
      <c r="X248" s="98"/>
      <c r="Y248" s="116"/>
      <c r="Z248" s="426"/>
      <c r="AA248" s="116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446"/>
    </row>
    <row r="249" spans="1:39" ht="12" customHeight="1">
      <c r="A249" s="456" t="s">
        <v>274</v>
      </c>
      <c r="B249" s="457"/>
      <c r="C249" s="457"/>
      <c r="D249" s="457"/>
      <c r="E249" s="457"/>
      <c r="F249" s="457"/>
      <c r="G249" s="457"/>
      <c r="H249" s="457"/>
      <c r="I249" s="457"/>
      <c r="J249" s="457"/>
      <c r="K249" s="458"/>
      <c r="L249" s="458"/>
      <c r="M249" s="458"/>
      <c r="N249" s="457"/>
      <c r="O249" s="457"/>
      <c r="P249" s="457"/>
      <c r="Q249" s="457"/>
      <c r="R249" s="457"/>
      <c r="S249" s="457"/>
      <c r="T249" s="459"/>
      <c r="U249" s="459"/>
      <c r="V249" s="457"/>
      <c r="W249" s="457"/>
      <c r="X249" s="457"/>
      <c r="Y249" s="457"/>
      <c r="Z249" s="457"/>
      <c r="AA249" s="457"/>
      <c r="AB249" s="457"/>
      <c r="AC249" s="457"/>
      <c r="AD249" s="457"/>
      <c r="AE249" s="457"/>
      <c r="AF249" s="457"/>
      <c r="AG249" s="457"/>
      <c r="AH249" s="457"/>
      <c r="AI249" s="457"/>
      <c r="AJ249" s="457"/>
      <c r="AK249" s="457"/>
      <c r="AL249" s="457"/>
      <c r="AM249" s="460"/>
    </row>
    <row r="250" spans="1:39" ht="10.5" customHeight="1">
      <c r="A250" s="1240" t="s">
        <v>1119</v>
      </c>
      <c r="B250" s="1240"/>
      <c r="C250" s="1240"/>
      <c r="D250" s="1240"/>
      <c r="E250" s="1240"/>
      <c r="F250" s="60"/>
      <c r="G250" s="60"/>
      <c r="H250" s="60"/>
      <c r="I250" s="64"/>
      <c r="J250" s="410" t="s">
        <v>142</v>
      </c>
      <c r="K250" s="411"/>
      <c r="L250" s="411"/>
      <c r="M250" s="64"/>
      <c r="N250" s="412"/>
      <c r="O250" s="60"/>
      <c r="P250" s="1091" t="s">
        <v>143</v>
      </c>
      <c r="Q250" s="1091"/>
      <c r="R250" s="1091"/>
      <c r="S250" s="1091"/>
      <c r="T250" s="1092" t="s">
        <v>144</v>
      </c>
      <c r="U250" s="1092"/>
      <c r="V250" s="1092"/>
      <c r="W250" s="1092"/>
      <c r="X250" s="1237" t="s">
        <v>145</v>
      </c>
      <c r="Y250" s="1237"/>
      <c r="Z250" s="1237"/>
      <c r="AA250" s="414" t="s">
        <v>5</v>
      </c>
      <c r="AB250" s="60"/>
      <c r="AC250" s="60"/>
      <c r="AD250" s="60"/>
      <c r="AE250" s="60"/>
      <c r="AF250" s="60"/>
      <c r="AG250" s="412" t="s">
        <v>1172</v>
      </c>
      <c r="AH250" s="60"/>
      <c r="AI250" s="60"/>
      <c r="AJ250" s="60"/>
      <c r="AK250" s="60"/>
      <c r="AL250" s="64"/>
      <c r="AM250" s="400" t="s">
        <v>871</v>
      </c>
    </row>
    <row r="251" spans="1:47" ht="10.5" customHeight="1">
      <c r="A251" s="461" t="s">
        <v>275</v>
      </c>
      <c r="B251" s="320"/>
      <c r="C251" s="320"/>
      <c r="D251" s="320"/>
      <c r="E251" s="320"/>
      <c r="F251" s="320"/>
      <c r="G251" s="320"/>
      <c r="H251" s="320"/>
      <c r="I251" s="445"/>
      <c r="J251" s="1229" t="s">
        <v>276</v>
      </c>
      <c r="K251" s="1229"/>
      <c r="L251" s="1229"/>
      <c r="M251" s="1229"/>
      <c r="N251" s="1229">
        <v>220</v>
      </c>
      <c r="O251" s="1229"/>
      <c r="P251" s="1229"/>
      <c r="Q251" s="1229"/>
      <c r="R251" s="1229"/>
      <c r="S251" s="1229"/>
      <c r="T251" s="1123">
        <v>80</v>
      </c>
      <c r="U251" s="1123"/>
      <c r="V251" s="1123"/>
      <c r="W251" s="1123"/>
      <c r="X251" s="1123">
        <v>24</v>
      </c>
      <c r="Y251" s="1123"/>
      <c r="Z251" s="1123"/>
      <c r="AA251" s="455" t="s">
        <v>277</v>
      </c>
      <c r="AB251" s="340"/>
      <c r="AC251" s="340"/>
      <c r="AD251" s="340"/>
      <c r="AE251" s="340"/>
      <c r="AF251" s="318"/>
      <c r="AG251" s="455" t="s">
        <v>1504</v>
      </c>
      <c r="AH251" s="340"/>
      <c r="AI251" s="340"/>
      <c r="AJ251" s="340"/>
      <c r="AK251" s="426"/>
      <c r="AL251" s="427"/>
      <c r="AM251" s="311">
        <f aca="true" t="shared" si="11" ref="AM251:AM262">AU251*1.3</f>
        <v>169559</v>
      </c>
      <c r="AU251" s="446">
        <v>130430</v>
      </c>
    </row>
    <row r="252" spans="1:47" ht="10.5" customHeight="1">
      <c r="A252" s="462" t="s">
        <v>278</v>
      </c>
      <c r="B252" s="332"/>
      <c r="C252" s="332"/>
      <c r="D252" s="332"/>
      <c r="E252" s="332"/>
      <c r="F252" s="332"/>
      <c r="G252" s="332"/>
      <c r="H252" s="332"/>
      <c r="I252" s="333"/>
      <c r="J252" s="1229" t="s">
        <v>1763</v>
      </c>
      <c r="K252" s="1229"/>
      <c r="L252" s="1229"/>
      <c r="M252" s="1229"/>
      <c r="N252" s="1229" t="s">
        <v>107</v>
      </c>
      <c r="O252" s="1229"/>
      <c r="P252" s="1229"/>
      <c r="Q252" s="1229"/>
      <c r="R252" s="1229"/>
      <c r="S252" s="1229"/>
      <c r="T252" s="1123">
        <v>100</v>
      </c>
      <c r="U252" s="1123"/>
      <c r="V252" s="1123"/>
      <c r="W252" s="1123"/>
      <c r="X252" s="1123">
        <v>32</v>
      </c>
      <c r="Y252" s="1123"/>
      <c r="Z252" s="1123"/>
      <c r="AA252" s="463" t="s">
        <v>279</v>
      </c>
      <c r="AB252" s="336"/>
      <c r="AC252" s="336"/>
      <c r="AD252" s="336"/>
      <c r="AE252" s="336"/>
      <c r="AF252" s="337"/>
      <c r="AG252" s="58" t="s">
        <v>1565</v>
      </c>
      <c r="AH252" s="336"/>
      <c r="AI252" s="336"/>
      <c r="AJ252" s="336"/>
      <c r="AK252" s="464"/>
      <c r="AL252" s="465"/>
      <c r="AM252" s="311">
        <f t="shared" si="11"/>
        <v>390455</v>
      </c>
      <c r="AU252" s="431">
        <v>300350</v>
      </c>
    </row>
    <row r="253" spans="1:47" ht="10.5" customHeight="1">
      <c r="A253" s="461" t="s">
        <v>280</v>
      </c>
      <c r="B253" s="320"/>
      <c r="C253" s="320"/>
      <c r="D253" s="320"/>
      <c r="E253" s="320"/>
      <c r="F253" s="320"/>
      <c r="G253" s="320"/>
      <c r="H253" s="320"/>
      <c r="I253" s="445"/>
      <c r="J253" s="1229" t="s">
        <v>1767</v>
      </c>
      <c r="K253" s="1229"/>
      <c r="L253" s="1229"/>
      <c r="M253" s="1229"/>
      <c r="N253" s="1229" t="s">
        <v>107</v>
      </c>
      <c r="O253" s="1229"/>
      <c r="P253" s="1229"/>
      <c r="Q253" s="1229"/>
      <c r="R253" s="1229"/>
      <c r="S253" s="1229"/>
      <c r="T253" s="1123">
        <v>100</v>
      </c>
      <c r="U253" s="1123"/>
      <c r="V253" s="1123"/>
      <c r="W253" s="1123"/>
      <c r="X253" s="1123">
        <v>32</v>
      </c>
      <c r="Y253" s="1123"/>
      <c r="Z253" s="1123"/>
      <c r="AA253" s="455" t="s">
        <v>279</v>
      </c>
      <c r="AB253" s="340"/>
      <c r="AC253" s="340"/>
      <c r="AD253" s="340"/>
      <c r="AE253" s="340"/>
      <c r="AF253" s="318"/>
      <c r="AG253" s="58" t="s">
        <v>1565</v>
      </c>
      <c r="AH253" s="340"/>
      <c r="AI253" s="340"/>
      <c r="AJ253" s="340"/>
      <c r="AK253" s="426"/>
      <c r="AL253" s="427"/>
      <c r="AM253" s="311">
        <f t="shared" si="11"/>
        <v>438997</v>
      </c>
      <c r="AU253" s="446">
        <v>337690</v>
      </c>
    </row>
    <row r="254" spans="1:47" ht="10.5" customHeight="1" thickBot="1">
      <c r="A254" s="762" t="s">
        <v>281</v>
      </c>
      <c r="B254" s="763"/>
      <c r="C254" s="763"/>
      <c r="D254" s="763"/>
      <c r="E254" s="763"/>
      <c r="F254" s="763"/>
      <c r="G254" s="763"/>
      <c r="H254" s="763"/>
      <c r="I254" s="764"/>
      <c r="J254" s="1261" t="s">
        <v>1769</v>
      </c>
      <c r="K254" s="1261"/>
      <c r="L254" s="1261"/>
      <c r="M254" s="1261"/>
      <c r="N254" s="1261" t="s">
        <v>107</v>
      </c>
      <c r="O254" s="1261"/>
      <c r="P254" s="1261"/>
      <c r="Q254" s="1261"/>
      <c r="R254" s="1261"/>
      <c r="S254" s="1261"/>
      <c r="T254" s="1310">
        <v>100</v>
      </c>
      <c r="U254" s="1310"/>
      <c r="V254" s="1310"/>
      <c r="W254" s="1310"/>
      <c r="X254" s="1310">
        <v>39</v>
      </c>
      <c r="Y254" s="1310"/>
      <c r="Z254" s="1310"/>
      <c r="AA254" s="756" t="s">
        <v>279</v>
      </c>
      <c r="AB254" s="757"/>
      <c r="AC254" s="757"/>
      <c r="AD254" s="757"/>
      <c r="AE254" s="757"/>
      <c r="AF254" s="758"/>
      <c r="AG254" s="857" t="s">
        <v>1565</v>
      </c>
      <c r="AH254" s="757"/>
      <c r="AI254" s="757"/>
      <c r="AJ254" s="757"/>
      <c r="AK254" s="759"/>
      <c r="AL254" s="760"/>
      <c r="AM254" s="311">
        <f t="shared" si="11"/>
        <v>581165</v>
      </c>
      <c r="AU254" s="761">
        <v>447050</v>
      </c>
    </row>
    <row r="255" spans="1:47" ht="10.5" customHeight="1">
      <c r="A255" s="755" t="s">
        <v>1505</v>
      </c>
      <c r="B255" s="342"/>
      <c r="C255" s="342"/>
      <c r="D255" s="342"/>
      <c r="E255" s="342"/>
      <c r="F255" s="342"/>
      <c r="G255" s="342"/>
      <c r="H255" s="342"/>
      <c r="I255" s="343"/>
      <c r="J255" s="1259" t="s">
        <v>1767</v>
      </c>
      <c r="K255" s="1259"/>
      <c r="L255" s="1259"/>
      <c r="M255" s="1259"/>
      <c r="N255" s="1259" t="s">
        <v>107</v>
      </c>
      <c r="O255" s="1259"/>
      <c r="P255" s="1259"/>
      <c r="Q255" s="1259"/>
      <c r="R255" s="1259"/>
      <c r="S255" s="1259"/>
      <c r="T255" s="1135">
        <v>100</v>
      </c>
      <c r="U255" s="1135"/>
      <c r="V255" s="1135"/>
      <c r="W255" s="1135"/>
      <c r="X255" s="1135">
        <v>34</v>
      </c>
      <c r="Y255" s="1135"/>
      <c r="Z255" s="1135"/>
      <c r="AA255" s="696" t="s">
        <v>279</v>
      </c>
      <c r="AB255" s="329"/>
      <c r="AC255" s="329"/>
      <c r="AD255" s="329"/>
      <c r="AE255" s="329"/>
      <c r="AF255" s="330"/>
      <c r="AG255" s="58" t="s">
        <v>1567</v>
      </c>
      <c r="AH255" s="329"/>
      <c r="AI255" s="329"/>
      <c r="AJ255" s="329"/>
      <c r="AK255" s="697"/>
      <c r="AL255" s="304"/>
      <c r="AM255" s="311">
        <f t="shared" si="11"/>
        <v>482677</v>
      </c>
      <c r="AU255" s="444">
        <v>371290</v>
      </c>
    </row>
    <row r="256" spans="1:47" ht="10.5" customHeight="1">
      <c r="A256" s="755" t="s">
        <v>1506</v>
      </c>
      <c r="B256" s="342"/>
      <c r="C256" s="342"/>
      <c r="D256" s="342"/>
      <c r="E256" s="342"/>
      <c r="F256" s="342"/>
      <c r="G256" s="342"/>
      <c r="H256" s="342"/>
      <c r="I256" s="343"/>
      <c r="J256" s="1259" t="s">
        <v>1767</v>
      </c>
      <c r="K256" s="1259"/>
      <c r="L256" s="1259"/>
      <c r="M256" s="1259"/>
      <c r="N256" s="1259" t="s">
        <v>107</v>
      </c>
      <c r="O256" s="1259"/>
      <c r="P256" s="1259"/>
      <c r="Q256" s="1259"/>
      <c r="R256" s="1259"/>
      <c r="S256" s="1259"/>
      <c r="T256" s="1135">
        <v>100</v>
      </c>
      <c r="U256" s="1135"/>
      <c r="V256" s="1135"/>
      <c r="W256" s="1135"/>
      <c r="X256" s="1135">
        <v>34</v>
      </c>
      <c r="Y256" s="1135"/>
      <c r="Z256" s="1135"/>
      <c r="AA256" s="696" t="s">
        <v>279</v>
      </c>
      <c r="AB256" s="329"/>
      <c r="AC256" s="329"/>
      <c r="AD256" s="329"/>
      <c r="AE256" s="329"/>
      <c r="AF256" s="330"/>
      <c r="AG256" s="58" t="s">
        <v>1566</v>
      </c>
      <c r="AH256" s="329"/>
      <c r="AI256" s="329"/>
      <c r="AJ256" s="329"/>
      <c r="AK256" s="697"/>
      <c r="AL256" s="304"/>
      <c r="AM256" s="311">
        <f t="shared" si="11"/>
        <v>482404</v>
      </c>
      <c r="AU256" s="444">
        <v>371080</v>
      </c>
    </row>
    <row r="257" spans="1:47" ht="10.5" customHeight="1">
      <c r="A257" s="755" t="s">
        <v>1507</v>
      </c>
      <c r="B257" s="342"/>
      <c r="C257" s="342"/>
      <c r="D257" s="342"/>
      <c r="E257" s="342"/>
      <c r="F257" s="342"/>
      <c r="G257" s="342"/>
      <c r="H257" s="342"/>
      <c r="I257" s="343"/>
      <c r="J257" s="1259" t="s">
        <v>1767</v>
      </c>
      <c r="K257" s="1259"/>
      <c r="L257" s="1259"/>
      <c r="M257" s="1259"/>
      <c r="N257" s="1259" t="s">
        <v>107</v>
      </c>
      <c r="O257" s="1259"/>
      <c r="P257" s="1259"/>
      <c r="Q257" s="1259"/>
      <c r="R257" s="1259"/>
      <c r="S257" s="1259"/>
      <c r="T257" s="1135">
        <v>100</v>
      </c>
      <c r="U257" s="1135"/>
      <c r="V257" s="1135"/>
      <c r="W257" s="1135"/>
      <c r="X257" s="1135">
        <v>34</v>
      </c>
      <c r="Y257" s="1135"/>
      <c r="Z257" s="1135"/>
      <c r="AA257" s="696" t="s">
        <v>279</v>
      </c>
      <c r="AB257" s="329"/>
      <c r="AC257" s="329"/>
      <c r="AD257" s="329"/>
      <c r="AE257" s="329"/>
      <c r="AF257" s="330"/>
      <c r="AG257" s="696" t="s">
        <v>1568</v>
      </c>
      <c r="AH257" s="329"/>
      <c r="AI257" s="329"/>
      <c r="AJ257" s="329"/>
      <c r="AK257" s="697"/>
      <c r="AL257" s="304"/>
      <c r="AM257" s="311">
        <f t="shared" si="11"/>
        <v>644865</v>
      </c>
      <c r="AU257" s="444">
        <v>496050</v>
      </c>
    </row>
    <row r="258" spans="1:47" ht="10.5" customHeight="1">
      <c r="A258" s="847" t="s">
        <v>1569</v>
      </c>
      <c r="B258" s="848"/>
      <c r="C258" s="848"/>
      <c r="D258" s="848"/>
      <c r="E258" s="848"/>
      <c r="F258" s="848"/>
      <c r="G258" s="848"/>
      <c r="H258" s="848"/>
      <c r="I258" s="849"/>
      <c r="J258" s="1312" t="s">
        <v>1769</v>
      </c>
      <c r="K258" s="1312"/>
      <c r="L258" s="1312"/>
      <c r="M258" s="1312"/>
      <c r="N258" s="1312" t="s">
        <v>107</v>
      </c>
      <c r="O258" s="1312"/>
      <c r="P258" s="1312"/>
      <c r="Q258" s="1312"/>
      <c r="R258" s="1312"/>
      <c r="S258" s="1312"/>
      <c r="T258" s="1305">
        <v>100</v>
      </c>
      <c r="U258" s="1305"/>
      <c r="V258" s="1305"/>
      <c r="W258" s="1305"/>
      <c r="X258" s="1305">
        <v>42</v>
      </c>
      <c r="Y258" s="1305"/>
      <c r="Z258" s="1305"/>
      <c r="AA258" s="850" t="s">
        <v>1570</v>
      </c>
      <c r="AB258" s="851"/>
      <c r="AC258" s="851"/>
      <c r="AD258" s="851"/>
      <c r="AE258" s="851"/>
      <c r="AF258" s="852"/>
      <c r="AG258" s="853" t="s">
        <v>1567</v>
      </c>
      <c r="AH258" s="851"/>
      <c r="AI258" s="851"/>
      <c r="AJ258" s="851"/>
      <c r="AK258" s="854"/>
      <c r="AL258" s="855"/>
      <c r="AM258" s="311">
        <f t="shared" si="11"/>
        <v>632905</v>
      </c>
      <c r="AU258" s="856">
        <v>486850</v>
      </c>
    </row>
    <row r="259" spans="1:47" ht="10.5" customHeight="1" thickBot="1">
      <c r="A259" s="843" t="s">
        <v>1571</v>
      </c>
      <c r="B259" s="349"/>
      <c r="C259" s="349"/>
      <c r="D259" s="349"/>
      <c r="E259" s="349"/>
      <c r="F259" s="349"/>
      <c r="G259" s="349"/>
      <c r="H259" s="349"/>
      <c r="I259" s="350"/>
      <c r="J259" s="1313" t="s">
        <v>1769</v>
      </c>
      <c r="K259" s="1313"/>
      <c r="L259" s="1313"/>
      <c r="M259" s="1313"/>
      <c r="N259" s="1313" t="s">
        <v>107</v>
      </c>
      <c r="O259" s="1313"/>
      <c r="P259" s="1313"/>
      <c r="Q259" s="1313"/>
      <c r="R259" s="1313"/>
      <c r="S259" s="1313"/>
      <c r="T259" s="1306">
        <v>100</v>
      </c>
      <c r="U259" s="1306"/>
      <c r="V259" s="1306"/>
      <c r="W259" s="1306"/>
      <c r="X259" s="1306">
        <v>42</v>
      </c>
      <c r="Y259" s="1306"/>
      <c r="Z259" s="1306"/>
      <c r="AA259" s="844" t="s">
        <v>1570</v>
      </c>
      <c r="AB259" s="360"/>
      <c r="AC259" s="360"/>
      <c r="AD259" s="360"/>
      <c r="AE259" s="360"/>
      <c r="AF259" s="361"/>
      <c r="AG259" s="858" t="s">
        <v>1566</v>
      </c>
      <c r="AH259" s="360"/>
      <c r="AI259" s="360"/>
      <c r="AJ259" s="360"/>
      <c r="AK259" s="845"/>
      <c r="AL259" s="842"/>
      <c r="AM259" s="311">
        <f t="shared" si="11"/>
        <v>632632</v>
      </c>
      <c r="AU259" s="846">
        <v>486640</v>
      </c>
    </row>
    <row r="260" spans="1:47" ht="10.5" customHeight="1">
      <c r="A260" s="461" t="s">
        <v>282</v>
      </c>
      <c r="B260" s="320"/>
      <c r="C260" s="320"/>
      <c r="D260" s="320"/>
      <c r="E260" s="320"/>
      <c r="F260" s="320"/>
      <c r="G260" s="320"/>
      <c r="H260" s="320"/>
      <c r="I260" s="445"/>
      <c r="J260" s="1229" t="s">
        <v>1763</v>
      </c>
      <c r="K260" s="1229"/>
      <c r="L260" s="1229"/>
      <c r="M260" s="1229"/>
      <c r="N260" s="1229" t="s">
        <v>107</v>
      </c>
      <c r="O260" s="1229"/>
      <c r="P260" s="1229"/>
      <c r="Q260" s="1229"/>
      <c r="R260" s="1229"/>
      <c r="S260" s="1229"/>
      <c r="T260" s="1123">
        <v>100</v>
      </c>
      <c r="U260" s="1123"/>
      <c r="V260" s="1123"/>
      <c r="W260" s="1123"/>
      <c r="X260" s="1123">
        <v>34</v>
      </c>
      <c r="Y260" s="1123"/>
      <c r="Z260" s="1123"/>
      <c r="AA260" s="455" t="s">
        <v>279</v>
      </c>
      <c r="AB260" s="340"/>
      <c r="AC260" s="340"/>
      <c r="AD260" s="340"/>
      <c r="AE260" s="340"/>
      <c r="AF260" s="318"/>
      <c r="AG260" s="58" t="s">
        <v>1565</v>
      </c>
      <c r="AH260" s="340"/>
      <c r="AI260" s="340"/>
      <c r="AJ260" s="340"/>
      <c r="AK260" s="426"/>
      <c r="AL260" s="427"/>
      <c r="AM260" s="311">
        <f t="shared" si="11"/>
        <v>523159</v>
      </c>
      <c r="AU260" s="446">
        <v>402430</v>
      </c>
    </row>
    <row r="261" spans="1:47" ht="10.5" customHeight="1">
      <c r="A261" s="461" t="s">
        <v>283</v>
      </c>
      <c r="B261" s="320"/>
      <c r="C261" s="320"/>
      <c r="D261" s="320"/>
      <c r="E261" s="320"/>
      <c r="F261" s="320"/>
      <c r="G261" s="320"/>
      <c r="H261" s="320"/>
      <c r="I261" s="445"/>
      <c r="J261" s="1229" t="s">
        <v>1767</v>
      </c>
      <c r="K261" s="1229"/>
      <c r="L261" s="1229"/>
      <c r="M261" s="1229"/>
      <c r="N261" s="1229" t="s">
        <v>107</v>
      </c>
      <c r="O261" s="1229"/>
      <c r="P261" s="1229"/>
      <c r="Q261" s="1229"/>
      <c r="R261" s="1229"/>
      <c r="S261" s="1229"/>
      <c r="T261" s="1123">
        <v>100</v>
      </c>
      <c r="U261" s="1123"/>
      <c r="V261" s="1123"/>
      <c r="W261" s="1123"/>
      <c r="X261" s="1123">
        <v>34</v>
      </c>
      <c r="Y261" s="1123"/>
      <c r="Z261" s="1123"/>
      <c r="AA261" s="455" t="s">
        <v>279</v>
      </c>
      <c r="AB261" s="340"/>
      <c r="AC261" s="340"/>
      <c r="AD261" s="340"/>
      <c r="AE261" s="340"/>
      <c r="AF261" s="318"/>
      <c r="AG261" s="58" t="s">
        <v>1565</v>
      </c>
      <c r="AH261" s="340"/>
      <c r="AI261" s="340"/>
      <c r="AJ261" s="340"/>
      <c r="AK261" s="426"/>
      <c r="AL261" s="427"/>
      <c r="AM261" s="311">
        <f t="shared" si="11"/>
        <v>574483</v>
      </c>
      <c r="AU261" s="446">
        <v>441910</v>
      </c>
    </row>
    <row r="262" spans="1:47" ht="10.5" customHeight="1" thickBot="1">
      <c r="A262" s="841" t="s">
        <v>284</v>
      </c>
      <c r="B262" s="314"/>
      <c r="C262" s="314"/>
      <c r="D262" s="314"/>
      <c r="E262" s="314"/>
      <c r="F262" s="314"/>
      <c r="G262" s="314"/>
      <c r="H262" s="314"/>
      <c r="I262" s="315"/>
      <c r="J262" s="1097" t="s">
        <v>1769</v>
      </c>
      <c r="K262" s="1097"/>
      <c r="L262" s="1097"/>
      <c r="M262" s="1097"/>
      <c r="N262" s="1097" t="s">
        <v>107</v>
      </c>
      <c r="O262" s="1097"/>
      <c r="P262" s="1097"/>
      <c r="Q262" s="1097"/>
      <c r="R262" s="1097"/>
      <c r="S262" s="1097"/>
      <c r="T262" s="1124">
        <v>100</v>
      </c>
      <c r="U262" s="1124"/>
      <c r="V262" s="1124"/>
      <c r="W262" s="1124"/>
      <c r="X262" s="1124">
        <v>42</v>
      </c>
      <c r="Y262" s="1124"/>
      <c r="Z262" s="1124"/>
      <c r="AA262" s="724" t="s">
        <v>279</v>
      </c>
      <c r="AB262" s="480"/>
      <c r="AC262" s="480"/>
      <c r="AD262" s="480"/>
      <c r="AE262" s="480"/>
      <c r="AF262" s="754"/>
      <c r="AG262" s="106" t="s">
        <v>1565</v>
      </c>
      <c r="AH262" s="480"/>
      <c r="AI262" s="480"/>
      <c r="AJ262" s="480"/>
      <c r="AK262" s="723"/>
      <c r="AL262" s="302"/>
      <c r="AM262" s="311">
        <f t="shared" si="11"/>
        <v>722072</v>
      </c>
      <c r="AU262" s="645">
        <v>555440</v>
      </c>
    </row>
    <row r="263" spans="1:39" ht="10.5" customHeight="1">
      <c r="A263" s="859"/>
      <c r="B263" s="860"/>
      <c r="C263" s="860"/>
      <c r="D263" s="860"/>
      <c r="E263" s="860"/>
      <c r="F263" s="860"/>
      <c r="G263" s="860"/>
      <c r="H263" s="860"/>
      <c r="I263" s="860"/>
      <c r="J263" s="861"/>
      <c r="K263" s="861"/>
      <c r="L263" s="861"/>
      <c r="M263" s="861"/>
      <c r="N263" s="861"/>
      <c r="O263" s="861"/>
      <c r="P263" s="861"/>
      <c r="Q263" s="861"/>
      <c r="R263" s="861"/>
      <c r="S263" s="861"/>
      <c r="T263" s="862"/>
      <c r="U263" s="862"/>
      <c r="V263" s="862"/>
      <c r="W263" s="862"/>
      <c r="X263" s="862"/>
      <c r="Y263" s="862"/>
      <c r="Z263" s="862"/>
      <c r="AA263" s="863"/>
      <c r="AB263" s="863"/>
      <c r="AC263" s="863"/>
      <c r="AD263" s="863"/>
      <c r="AE263" s="863"/>
      <c r="AF263" s="863"/>
      <c r="AG263" s="864"/>
      <c r="AH263" s="863"/>
      <c r="AI263" s="863"/>
      <c r="AJ263" s="863"/>
      <c r="AK263" s="862"/>
      <c r="AL263" s="862"/>
      <c r="AM263" s="865"/>
    </row>
    <row r="264" spans="1:39" ht="10.5" customHeight="1">
      <c r="A264" s="866" t="s">
        <v>1572</v>
      </c>
      <c r="B264" s="457"/>
      <c r="C264" s="457"/>
      <c r="D264" s="457"/>
      <c r="E264" s="457"/>
      <c r="F264" s="457"/>
      <c r="G264" s="457"/>
      <c r="H264" s="457"/>
      <c r="I264" s="457"/>
      <c r="J264" s="457"/>
      <c r="K264" s="458"/>
      <c r="L264" s="458"/>
      <c r="M264" s="458"/>
      <c r="N264" s="874"/>
      <c r="O264" s="874"/>
      <c r="P264" s="874"/>
      <c r="Q264" s="874"/>
      <c r="R264" s="874"/>
      <c r="S264" s="874"/>
      <c r="T264" s="459"/>
      <c r="U264" s="459"/>
      <c r="V264" s="457"/>
      <c r="W264" s="457"/>
      <c r="X264" s="457"/>
      <c r="Y264" s="457"/>
      <c r="Z264" s="457"/>
      <c r="AA264" s="457"/>
      <c r="AB264" s="457"/>
      <c r="AC264" s="457"/>
      <c r="AD264" s="457"/>
      <c r="AE264" s="457"/>
      <c r="AF264" s="457"/>
      <c r="AG264" s="457"/>
      <c r="AH264" s="457"/>
      <c r="AI264" s="457"/>
      <c r="AJ264" s="457"/>
      <c r="AK264" s="457"/>
      <c r="AL264" s="457"/>
      <c r="AM264" s="867"/>
    </row>
    <row r="265" spans="1:39" ht="10.5" customHeight="1">
      <c r="A265" s="1239" t="s">
        <v>1119</v>
      </c>
      <c r="B265" s="1240"/>
      <c r="C265" s="1240"/>
      <c r="D265" s="1240"/>
      <c r="E265" s="1240"/>
      <c r="F265" s="60"/>
      <c r="G265" s="60"/>
      <c r="H265" s="60"/>
      <c r="I265" s="64"/>
      <c r="J265" s="1317" t="s">
        <v>866</v>
      </c>
      <c r="K265" s="1318"/>
      <c r="L265" s="1318"/>
      <c r="M265" s="1318"/>
      <c r="N265" s="1318"/>
      <c r="O265" s="1318"/>
      <c r="P265" s="1318"/>
      <c r="Q265" s="1318"/>
      <c r="R265" s="1318"/>
      <c r="S265" s="1318"/>
      <c r="T265" s="1318"/>
      <c r="U265" s="1318"/>
      <c r="V265" s="1318"/>
      <c r="W265" s="1319"/>
      <c r="X265" s="1237" t="s">
        <v>145</v>
      </c>
      <c r="Y265" s="1237"/>
      <c r="Z265" s="1237"/>
      <c r="AA265" s="414" t="s">
        <v>5</v>
      </c>
      <c r="AB265" s="60"/>
      <c r="AC265" s="60"/>
      <c r="AD265" s="60"/>
      <c r="AE265" s="60"/>
      <c r="AF265" s="60"/>
      <c r="AG265" s="412" t="s">
        <v>1172</v>
      </c>
      <c r="AH265" s="60"/>
      <c r="AI265" s="60"/>
      <c r="AJ265" s="60"/>
      <c r="AK265" s="60"/>
      <c r="AL265" s="64"/>
      <c r="AM265" s="875" t="s">
        <v>871</v>
      </c>
    </row>
    <row r="266" spans="1:47" ht="10.5" customHeight="1">
      <c r="A266" s="868" t="s">
        <v>1573</v>
      </c>
      <c r="B266" s="320"/>
      <c r="C266" s="320"/>
      <c r="D266" s="320"/>
      <c r="E266" s="320"/>
      <c r="F266" s="320"/>
      <c r="G266" s="320"/>
      <c r="H266" s="320"/>
      <c r="I266" s="445"/>
      <c r="J266" s="1320" t="s">
        <v>1580</v>
      </c>
      <c r="K266" s="1321"/>
      <c r="L266" s="1321"/>
      <c r="M266" s="1321"/>
      <c r="N266" s="1321"/>
      <c r="O266" s="1321"/>
      <c r="P266" s="1321"/>
      <c r="Q266" s="1321"/>
      <c r="R266" s="1321"/>
      <c r="S266" s="1321"/>
      <c r="T266" s="1321"/>
      <c r="U266" s="1321"/>
      <c r="V266" s="1321"/>
      <c r="W266" s="1322"/>
      <c r="X266" s="1123">
        <v>36</v>
      </c>
      <c r="Y266" s="1123"/>
      <c r="Z266" s="1123"/>
      <c r="AA266" s="455" t="s">
        <v>1579</v>
      </c>
      <c r="AB266" s="340"/>
      <c r="AC266" s="340"/>
      <c r="AD266" s="340"/>
      <c r="AE266" s="340"/>
      <c r="AF266" s="318"/>
      <c r="AG266" s="455" t="s">
        <v>1581</v>
      </c>
      <c r="AH266" s="340"/>
      <c r="AI266" s="340"/>
      <c r="AJ266" s="340"/>
      <c r="AK266" s="426"/>
      <c r="AL266" s="427"/>
      <c r="AM266" s="311">
        <f aca="true" t="shared" si="12" ref="AM266:AM271">AU266*1.3</f>
        <v>29068</v>
      </c>
      <c r="AU266" s="869">
        <v>22360</v>
      </c>
    </row>
    <row r="267" spans="1:47" ht="10.5" customHeight="1">
      <c r="A267" s="868" t="s">
        <v>1578</v>
      </c>
      <c r="B267" s="332"/>
      <c r="C267" s="332"/>
      <c r="D267" s="332"/>
      <c r="E267" s="332"/>
      <c r="F267" s="332"/>
      <c r="G267" s="332"/>
      <c r="H267" s="332"/>
      <c r="I267" s="333"/>
      <c r="J267" s="1314" t="s">
        <v>1580</v>
      </c>
      <c r="K267" s="1315"/>
      <c r="L267" s="1315"/>
      <c r="M267" s="1315"/>
      <c r="N267" s="1315"/>
      <c r="O267" s="1315"/>
      <c r="P267" s="1315"/>
      <c r="Q267" s="1315"/>
      <c r="R267" s="1315"/>
      <c r="S267" s="1315"/>
      <c r="T267" s="1315"/>
      <c r="U267" s="1315"/>
      <c r="V267" s="1315"/>
      <c r="W267" s="1316"/>
      <c r="X267" s="1123">
        <v>36</v>
      </c>
      <c r="Y267" s="1123"/>
      <c r="Z267" s="1123"/>
      <c r="AA267" s="455" t="s">
        <v>1579</v>
      </c>
      <c r="AB267" s="336"/>
      <c r="AC267" s="336"/>
      <c r="AD267" s="336"/>
      <c r="AE267" s="336"/>
      <c r="AF267" s="337"/>
      <c r="AG267" s="455" t="s">
        <v>1582</v>
      </c>
      <c r="AH267" s="336"/>
      <c r="AI267" s="336"/>
      <c r="AJ267" s="336"/>
      <c r="AK267" s="464"/>
      <c r="AL267" s="465"/>
      <c r="AM267" s="311">
        <f t="shared" si="12"/>
        <v>30459</v>
      </c>
      <c r="AU267" s="871">
        <v>23430</v>
      </c>
    </row>
    <row r="268" spans="1:47" ht="10.5" customHeight="1">
      <c r="A268" s="868" t="s">
        <v>1574</v>
      </c>
      <c r="B268" s="320"/>
      <c r="C268" s="320"/>
      <c r="D268" s="320"/>
      <c r="E268" s="320"/>
      <c r="F268" s="320"/>
      <c r="G268" s="320"/>
      <c r="H268" s="320"/>
      <c r="I268" s="445"/>
      <c r="J268" s="1453" t="s">
        <v>1587</v>
      </c>
      <c r="K268" s="1117"/>
      <c r="L268" s="1117"/>
      <c r="M268" s="1117"/>
      <c r="N268" s="1117"/>
      <c r="O268" s="1117"/>
      <c r="P268" s="1117"/>
      <c r="Q268" s="1117"/>
      <c r="R268" s="1117"/>
      <c r="S268" s="1117"/>
      <c r="T268" s="1117"/>
      <c r="U268" s="1117"/>
      <c r="V268" s="1117"/>
      <c r="W268" s="1454"/>
      <c r="X268" s="1123">
        <v>9.5</v>
      </c>
      <c r="Y268" s="1123"/>
      <c r="Z268" s="1123"/>
      <c r="AA268" s="455" t="s">
        <v>1584</v>
      </c>
      <c r="AB268" s="340"/>
      <c r="AC268" s="340"/>
      <c r="AD268" s="340"/>
      <c r="AE268" s="340"/>
      <c r="AF268" s="318"/>
      <c r="AG268" s="58" t="s">
        <v>860</v>
      </c>
      <c r="AH268" s="340"/>
      <c r="AI268" s="340"/>
      <c r="AJ268" s="340"/>
      <c r="AK268" s="426"/>
      <c r="AL268" s="427"/>
      <c r="AM268" s="311">
        <f t="shared" si="12"/>
        <v>54808</v>
      </c>
      <c r="AU268" s="869">
        <v>42160</v>
      </c>
    </row>
    <row r="269" spans="1:47" ht="10.5" customHeight="1">
      <c r="A269" s="872" t="s">
        <v>1575</v>
      </c>
      <c r="B269" s="848"/>
      <c r="C269" s="848"/>
      <c r="D269" s="848"/>
      <c r="E269" s="848"/>
      <c r="F269" s="848"/>
      <c r="G269" s="848"/>
      <c r="H269" s="848"/>
      <c r="I269" s="849"/>
      <c r="J269" s="1453" t="s">
        <v>1587</v>
      </c>
      <c r="K269" s="1117"/>
      <c r="L269" s="1117"/>
      <c r="M269" s="1117"/>
      <c r="N269" s="1117"/>
      <c r="O269" s="1117"/>
      <c r="P269" s="1117"/>
      <c r="Q269" s="1117"/>
      <c r="R269" s="1117"/>
      <c r="S269" s="1117"/>
      <c r="T269" s="1117"/>
      <c r="U269" s="1117"/>
      <c r="V269" s="1117"/>
      <c r="W269" s="1454"/>
      <c r="X269" s="1305">
        <v>16</v>
      </c>
      <c r="Y269" s="1305"/>
      <c r="Z269" s="1305"/>
      <c r="AA269" s="850" t="s">
        <v>1585</v>
      </c>
      <c r="AB269" s="851"/>
      <c r="AC269" s="851"/>
      <c r="AD269" s="851"/>
      <c r="AE269" s="851"/>
      <c r="AF269" s="852"/>
      <c r="AG269" s="58" t="s">
        <v>861</v>
      </c>
      <c r="AH269" s="851"/>
      <c r="AI269" s="851"/>
      <c r="AJ269" s="851"/>
      <c r="AK269" s="854"/>
      <c r="AL269" s="855"/>
      <c r="AM269" s="311">
        <f t="shared" si="12"/>
        <v>73164</v>
      </c>
      <c r="AU269" s="873">
        <v>56280</v>
      </c>
    </row>
    <row r="270" spans="1:47" ht="10.5" customHeight="1">
      <c r="A270" s="872" t="s">
        <v>1576</v>
      </c>
      <c r="B270" s="848"/>
      <c r="C270" s="848"/>
      <c r="D270" s="848"/>
      <c r="E270" s="848"/>
      <c r="F270" s="848"/>
      <c r="G270" s="848"/>
      <c r="H270" s="848"/>
      <c r="I270" s="849"/>
      <c r="J270" s="1453" t="s">
        <v>1587</v>
      </c>
      <c r="K270" s="1117"/>
      <c r="L270" s="1117"/>
      <c r="M270" s="1117"/>
      <c r="N270" s="1117"/>
      <c r="O270" s="1117"/>
      <c r="P270" s="1117"/>
      <c r="Q270" s="1117"/>
      <c r="R270" s="1117"/>
      <c r="S270" s="1117"/>
      <c r="T270" s="1117"/>
      <c r="U270" s="1117"/>
      <c r="V270" s="1117"/>
      <c r="W270" s="1454"/>
      <c r="X270" s="1305">
        <v>16</v>
      </c>
      <c r="Y270" s="1305"/>
      <c r="Z270" s="1305"/>
      <c r="AA270" s="850" t="s">
        <v>1586</v>
      </c>
      <c r="AB270" s="851"/>
      <c r="AC270" s="851"/>
      <c r="AD270" s="851"/>
      <c r="AE270" s="851"/>
      <c r="AF270" s="852"/>
      <c r="AG270" s="58" t="s">
        <v>862</v>
      </c>
      <c r="AH270" s="851"/>
      <c r="AI270" s="851"/>
      <c r="AJ270" s="851"/>
      <c r="AK270" s="854"/>
      <c r="AL270" s="855"/>
      <c r="AM270" s="311">
        <f t="shared" si="12"/>
        <v>43394</v>
      </c>
      <c r="AU270" s="873">
        <v>33380</v>
      </c>
    </row>
    <row r="271" spans="1:47" ht="10.5" customHeight="1" thickBot="1">
      <c r="A271" s="884" t="s">
        <v>1577</v>
      </c>
      <c r="B271" s="885"/>
      <c r="C271" s="885"/>
      <c r="D271" s="885"/>
      <c r="E271" s="885"/>
      <c r="F271" s="885"/>
      <c r="G271" s="885"/>
      <c r="H271" s="885"/>
      <c r="I271" s="886"/>
      <c r="J271" s="1458" t="s">
        <v>1583</v>
      </c>
      <c r="K271" s="1459"/>
      <c r="L271" s="1459"/>
      <c r="M271" s="1459"/>
      <c r="N271" s="1459"/>
      <c r="O271" s="1459"/>
      <c r="P271" s="1459"/>
      <c r="Q271" s="1459"/>
      <c r="R271" s="1459"/>
      <c r="S271" s="1459"/>
      <c r="T271" s="1459"/>
      <c r="U271" s="1459"/>
      <c r="V271" s="1459"/>
      <c r="W271" s="1460"/>
      <c r="X271" s="1100"/>
      <c r="Y271" s="1100"/>
      <c r="Z271" s="1100"/>
      <c r="AA271" s="887"/>
      <c r="AB271" s="888"/>
      <c r="AC271" s="888"/>
      <c r="AD271" s="888"/>
      <c r="AE271" s="888"/>
      <c r="AF271" s="889"/>
      <c r="AG271" s="705" t="s">
        <v>863</v>
      </c>
      <c r="AH271" s="888"/>
      <c r="AI271" s="888"/>
      <c r="AJ271" s="888"/>
      <c r="AK271" s="890"/>
      <c r="AL271" s="891"/>
      <c r="AM271" s="311">
        <f t="shared" si="12"/>
        <v>66079</v>
      </c>
      <c r="AU271" s="892">
        <v>50830</v>
      </c>
    </row>
    <row r="272" spans="1:39" ht="10.5" customHeight="1">
      <c r="A272" s="859"/>
      <c r="B272" s="860"/>
      <c r="C272" s="860"/>
      <c r="D272" s="860"/>
      <c r="E272" s="860"/>
      <c r="F272" s="860"/>
      <c r="G272" s="860"/>
      <c r="H272" s="860"/>
      <c r="I272" s="860"/>
      <c r="J272" s="861"/>
      <c r="K272" s="861"/>
      <c r="L272" s="861"/>
      <c r="M272" s="861"/>
      <c r="N272" s="861"/>
      <c r="O272" s="861"/>
      <c r="P272" s="861"/>
      <c r="Q272" s="861"/>
      <c r="R272" s="861"/>
      <c r="S272" s="861"/>
      <c r="T272" s="862"/>
      <c r="U272" s="862"/>
      <c r="V272" s="862"/>
      <c r="W272" s="862"/>
      <c r="X272" s="862"/>
      <c r="Y272" s="862"/>
      <c r="Z272" s="862"/>
      <c r="AA272" s="863"/>
      <c r="AB272" s="863"/>
      <c r="AC272" s="863"/>
      <c r="AD272" s="863"/>
      <c r="AE272" s="863"/>
      <c r="AF272" s="863"/>
      <c r="AG272" s="864"/>
      <c r="AH272" s="863"/>
      <c r="AI272" s="863"/>
      <c r="AJ272" s="863"/>
      <c r="AK272" s="862"/>
      <c r="AL272" s="862"/>
      <c r="AM272" s="865"/>
    </row>
    <row r="273" spans="1:39" ht="11.25" customHeight="1">
      <c r="A273" s="898" t="s">
        <v>285</v>
      </c>
      <c r="B273" s="466"/>
      <c r="C273" s="466"/>
      <c r="D273" s="466"/>
      <c r="E273" s="466"/>
      <c r="F273" s="466"/>
      <c r="G273" s="466"/>
      <c r="H273" s="466"/>
      <c r="I273" s="466"/>
      <c r="J273" s="466"/>
      <c r="K273" s="467"/>
      <c r="L273" s="467"/>
      <c r="M273" s="467"/>
      <c r="N273" s="466"/>
      <c r="O273" s="466"/>
      <c r="P273" s="466"/>
      <c r="Q273" s="466"/>
      <c r="R273" s="466"/>
      <c r="S273" s="466"/>
      <c r="T273" s="468"/>
      <c r="U273" s="468"/>
      <c r="V273" s="466"/>
      <c r="W273" s="466"/>
      <c r="X273" s="466"/>
      <c r="Y273" s="466"/>
      <c r="Z273" s="466"/>
      <c r="AA273" s="466"/>
      <c r="AB273" s="466"/>
      <c r="AC273" s="466"/>
      <c r="AD273" s="466"/>
      <c r="AE273" s="466"/>
      <c r="AF273" s="466"/>
      <c r="AG273" s="466"/>
      <c r="AH273" s="466"/>
      <c r="AI273" s="466"/>
      <c r="AJ273" s="466"/>
      <c r="AK273" s="466"/>
      <c r="AL273" s="466"/>
      <c r="AM273" s="899"/>
    </row>
    <row r="274" spans="1:39" ht="10.5" customHeight="1">
      <c r="A274" s="1239" t="s">
        <v>1119</v>
      </c>
      <c r="B274" s="1240"/>
      <c r="C274" s="1240"/>
      <c r="D274" s="1240"/>
      <c r="E274" s="1240"/>
      <c r="F274" s="60"/>
      <c r="G274" s="60"/>
      <c r="H274" s="60"/>
      <c r="I274" s="64"/>
      <c r="J274" s="410" t="s">
        <v>286</v>
      </c>
      <c r="K274" s="411"/>
      <c r="L274" s="411"/>
      <c r="M274" s="64"/>
      <c r="N274" s="412"/>
      <c r="O274" s="60"/>
      <c r="P274" s="1091" t="s">
        <v>143</v>
      </c>
      <c r="Q274" s="1091"/>
      <c r="R274" s="1091"/>
      <c r="S274" s="1091"/>
      <c r="T274" s="1092" t="s">
        <v>144</v>
      </c>
      <c r="U274" s="1092"/>
      <c r="V274" s="1092"/>
      <c r="W274" s="1092"/>
      <c r="X274" s="1237" t="s">
        <v>145</v>
      </c>
      <c r="Y274" s="1237"/>
      <c r="Z274" s="1237"/>
      <c r="AA274" s="414" t="s">
        <v>5</v>
      </c>
      <c r="AB274" s="60"/>
      <c r="AC274" s="60"/>
      <c r="AD274" s="60"/>
      <c r="AE274" s="60"/>
      <c r="AF274" s="60"/>
      <c r="AG274" s="412" t="s">
        <v>1172</v>
      </c>
      <c r="AH274" s="60"/>
      <c r="AI274" s="60"/>
      <c r="AJ274" s="60"/>
      <c r="AK274" s="60"/>
      <c r="AL274" s="64"/>
      <c r="AM274" s="900" t="s">
        <v>871</v>
      </c>
    </row>
    <row r="275" spans="1:47" ht="9.75" customHeight="1">
      <c r="A275" s="868" t="s">
        <v>287</v>
      </c>
      <c r="B275" s="320"/>
      <c r="C275" s="320"/>
      <c r="D275" s="320"/>
      <c r="E275" s="320"/>
      <c r="F275" s="320"/>
      <c r="G275" s="320"/>
      <c r="H275" s="320"/>
      <c r="I275" s="445"/>
      <c r="J275" s="1229" t="s">
        <v>288</v>
      </c>
      <c r="K275" s="1229"/>
      <c r="L275" s="1229"/>
      <c r="M275" s="1229"/>
      <c r="N275" s="1229">
        <v>220</v>
      </c>
      <c r="O275" s="1229"/>
      <c r="P275" s="1229"/>
      <c r="Q275" s="1229"/>
      <c r="R275" s="1229"/>
      <c r="S275" s="1229"/>
      <c r="T275" s="1123">
        <v>100</v>
      </c>
      <c r="U275" s="1123"/>
      <c r="V275" s="1123"/>
      <c r="W275" s="1123"/>
      <c r="X275" s="1123">
        <v>8.4</v>
      </c>
      <c r="Y275" s="1123"/>
      <c r="Z275" s="1123"/>
      <c r="AA275" s="340" t="s">
        <v>1749</v>
      </c>
      <c r="AB275" s="340"/>
      <c r="AC275" s="340"/>
      <c r="AD275" s="340"/>
      <c r="AE275" s="340"/>
      <c r="AF275" s="340"/>
      <c r="AG275" s="455" t="s">
        <v>1504</v>
      </c>
      <c r="AH275" s="340"/>
      <c r="AI275" s="340"/>
      <c r="AJ275" s="340"/>
      <c r="AK275" s="426"/>
      <c r="AL275" s="427"/>
      <c r="AM275" s="311">
        <f>AU275*1.3</f>
        <v>105443</v>
      </c>
      <c r="AU275" s="869">
        <v>81110</v>
      </c>
    </row>
    <row r="276" spans="1:47" ht="9.75" customHeight="1">
      <c r="A276" s="868" t="s">
        <v>289</v>
      </c>
      <c r="B276" s="320"/>
      <c r="C276" s="320"/>
      <c r="D276" s="320"/>
      <c r="E276" s="320"/>
      <c r="F276" s="320"/>
      <c r="G276" s="320"/>
      <c r="H276" s="320"/>
      <c r="I276" s="445"/>
      <c r="J276" s="1229" t="s">
        <v>290</v>
      </c>
      <c r="K276" s="1229"/>
      <c r="L276" s="1229"/>
      <c r="M276" s="1229"/>
      <c r="N276" s="1229" t="s">
        <v>107</v>
      </c>
      <c r="O276" s="1229"/>
      <c r="P276" s="1229"/>
      <c r="Q276" s="1229"/>
      <c r="R276" s="1229"/>
      <c r="S276" s="1229"/>
      <c r="T276" s="1123">
        <v>100</v>
      </c>
      <c r="U276" s="1123"/>
      <c r="V276" s="1123"/>
      <c r="W276" s="1123"/>
      <c r="X276" s="1123">
        <v>19</v>
      </c>
      <c r="Y276" s="1123"/>
      <c r="Z276" s="1123"/>
      <c r="AA276" s="340" t="s">
        <v>291</v>
      </c>
      <c r="AB276" s="340"/>
      <c r="AC276" s="340"/>
      <c r="AD276" s="340"/>
      <c r="AE276" s="340"/>
      <c r="AF276" s="340"/>
      <c r="AG276" s="455"/>
      <c r="AH276" s="340"/>
      <c r="AI276" s="340"/>
      <c r="AJ276" s="340"/>
      <c r="AK276" s="426"/>
      <c r="AL276" s="427"/>
      <c r="AM276" s="311">
        <f>AU276*1.3</f>
        <v>173875</v>
      </c>
      <c r="AU276" s="869">
        <v>133750</v>
      </c>
    </row>
    <row r="277" spans="1:47" ht="9.75" customHeight="1">
      <c r="A277" s="870" t="s">
        <v>292</v>
      </c>
      <c r="B277" s="332"/>
      <c r="C277" s="332"/>
      <c r="D277" s="332"/>
      <c r="E277" s="332"/>
      <c r="F277" s="332"/>
      <c r="G277" s="332"/>
      <c r="H277" s="332"/>
      <c r="I277" s="333"/>
      <c r="J277" s="1229" t="s">
        <v>293</v>
      </c>
      <c r="K277" s="1229"/>
      <c r="L277" s="1229"/>
      <c r="M277" s="1229"/>
      <c r="N277" s="1229" t="s">
        <v>107</v>
      </c>
      <c r="O277" s="1229"/>
      <c r="P277" s="1229"/>
      <c r="Q277" s="1229"/>
      <c r="R277" s="1229"/>
      <c r="S277" s="1229"/>
      <c r="T277" s="1123">
        <v>100</v>
      </c>
      <c r="U277" s="1123"/>
      <c r="V277" s="1123"/>
      <c r="W277" s="1123"/>
      <c r="X277" s="1123">
        <v>25</v>
      </c>
      <c r="Y277" s="1123"/>
      <c r="Z277" s="1123"/>
      <c r="AA277" s="336" t="s">
        <v>294</v>
      </c>
      <c r="AB277" s="336"/>
      <c r="AC277" s="336"/>
      <c r="AD277" s="336"/>
      <c r="AE277" s="336"/>
      <c r="AF277" s="336"/>
      <c r="AG277" s="463"/>
      <c r="AH277" s="336"/>
      <c r="AI277" s="336"/>
      <c r="AJ277" s="336"/>
      <c r="AK277" s="464"/>
      <c r="AL277" s="465"/>
      <c r="AM277" s="311">
        <f>AU277*1.3</f>
        <v>198770</v>
      </c>
      <c r="AU277" s="871">
        <v>152900</v>
      </c>
    </row>
    <row r="278" spans="1:47" ht="9.75" customHeight="1">
      <c r="A278" s="868" t="s">
        <v>295</v>
      </c>
      <c r="B278" s="320"/>
      <c r="C278" s="320"/>
      <c r="D278" s="320"/>
      <c r="E278" s="320"/>
      <c r="F278" s="320"/>
      <c r="G278" s="320"/>
      <c r="H278" s="320"/>
      <c r="I278" s="445"/>
      <c r="J278" s="1229" t="s">
        <v>296</v>
      </c>
      <c r="K278" s="1229"/>
      <c r="L278" s="1229"/>
      <c r="M278" s="1229"/>
      <c r="N278" s="1229" t="s">
        <v>1756</v>
      </c>
      <c r="O278" s="1229"/>
      <c r="P278" s="1229"/>
      <c r="Q278" s="1229"/>
      <c r="R278" s="1229"/>
      <c r="S278" s="1229"/>
      <c r="T278" s="1123">
        <v>100</v>
      </c>
      <c r="U278" s="1123"/>
      <c r="V278" s="1123"/>
      <c r="W278" s="1123"/>
      <c r="X278" s="1123">
        <v>89</v>
      </c>
      <c r="Y278" s="1123"/>
      <c r="Z278" s="1123"/>
      <c r="AA278" s="340" t="s">
        <v>297</v>
      </c>
      <c r="AB278" s="340"/>
      <c r="AC278" s="340"/>
      <c r="AD278" s="340"/>
      <c r="AE278" s="340"/>
      <c r="AF278" s="340"/>
      <c r="AG278" s="455"/>
      <c r="AH278" s="340"/>
      <c r="AI278" s="340"/>
      <c r="AJ278" s="340"/>
      <c r="AK278" s="426"/>
      <c r="AL278" s="427"/>
      <c r="AM278" s="311">
        <f>AU278*1.3</f>
        <v>179439</v>
      </c>
      <c r="AU278" s="869">
        <v>138030</v>
      </c>
    </row>
    <row r="279" spans="1:47" ht="9.75" customHeight="1">
      <c r="A279" s="868" t="s">
        <v>298</v>
      </c>
      <c r="B279" s="320"/>
      <c r="C279" s="320"/>
      <c r="D279" s="320"/>
      <c r="E279" s="320"/>
      <c r="F279" s="320"/>
      <c r="G279" s="320"/>
      <c r="H279" s="320"/>
      <c r="I279" s="445"/>
      <c r="J279" s="1229" t="s">
        <v>299</v>
      </c>
      <c r="K279" s="1229"/>
      <c r="L279" s="1229"/>
      <c r="M279" s="1229"/>
      <c r="N279" s="1229" t="s">
        <v>1756</v>
      </c>
      <c r="O279" s="1229"/>
      <c r="P279" s="1229"/>
      <c r="Q279" s="1229"/>
      <c r="R279" s="1229"/>
      <c r="S279" s="1229"/>
      <c r="T279" s="1123">
        <v>100</v>
      </c>
      <c r="U279" s="1123"/>
      <c r="V279" s="1123"/>
      <c r="W279" s="1123"/>
      <c r="X279" s="1123">
        <v>144</v>
      </c>
      <c r="Y279" s="1123"/>
      <c r="Z279" s="1123"/>
      <c r="AA279" s="340" t="s">
        <v>300</v>
      </c>
      <c r="AB279" s="340"/>
      <c r="AC279" s="340"/>
      <c r="AD279" s="340"/>
      <c r="AE279" s="340"/>
      <c r="AF279" s="340"/>
      <c r="AG279" s="455"/>
      <c r="AH279" s="340"/>
      <c r="AI279" s="340"/>
      <c r="AJ279" s="340"/>
      <c r="AK279" s="426"/>
      <c r="AL279" s="427"/>
      <c r="AM279" s="311">
        <f>AU279*1.3</f>
        <v>290576</v>
      </c>
      <c r="AU279" s="869">
        <v>223520</v>
      </c>
    </row>
    <row r="280" spans="1:39" ht="9.75" customHeight="1" thickBot="1">
      <c r="A280" s="870"/>
      <c r="B280" s="332"/>
      <c r="C280" s="332"/>
      <c r="D280" s="332"/>
      <c r="E280" s="332"/>
      <c r="F280" s="332"/>
      <c r="G280" s="332"/>
      <c r="H280" s="332"/>
      <c r="I280" s="332"/>
      <c r="J280" s="644"/>
      <c r="K280" s="644"/>
      <c r="L280" s="644"/>
      <c r="M280" s="644"/>
      <c r="N280" s="477"/>
      <c r="O280" s="477"/>
      <c r="P280" s="477"/>
      <c r="Q280" s="477"/>
      <c r="R280" s="477"/>
      <c r="S280" s="477"/>
      <c r="T280" s="723"/>
      <c r="U280" s="723"/>
      <c r="V280" s="723"/>
      <c r="W280" s="723"/>
      <c r="X280" s="723"/>
      <c r="Y280" s="723"/>
      <c r="Z280" s="723"/>
      <c r="AA280" s="480"/>
      <c r="AB280" s="480"/>
      <c r="AC280" s="480"/>
      <c r="AD280" s="480"/>
      <c r="AE280" s="480"/>
      <c r="AF280" s="480"/>
      <c r="AG280" s="480"/>
      <c r="AH280" s="480"/>
      <c r="AI280" s="480"/>
      <c r="AJ280" s="480"/>
      <c r="AK280" s="723"/>
      <c r="AL280" s="723"/>
      <c r="AM280" s="901"/>
    </row>
    <row r="281" spans="1:39" ht="9.75" customHeight="1">
      <c r="A281" s="1046" t="s">
        <v>285</v>
      </c>
      <c r="B281" s="1047"/>
      <c r="C281" s="1047"/>
      <c r="D281" s="1047"/>
      <c r="E281" s="1047"/>
      <c r="F281" s="1047"/>
      <c r="G281" s="1047"/>
      <c r="H281" s="1047"/>
      <c r="I281" s="1047"/>
      <c r="J281" s="1047"/>
      <c r="K281" s="1048"/>
      <c r="L281" s="1048"/>
      <c r="M281" s="1048"/>
      <c r="N281" s="1047"/>
      <c r="O281" s="1047"/>
      <c r="P281" s="1047"/>
      <c r="Q281" s="1047"/>
      <c r="R281" s="1047"/>
      <c r="S281" s="1047"/>
      <c r="T281" s="1049"/>
      <c r="U281" s="1049"/>
      <c r="V281" s="1047"/>
      <c r="W281" s="1047"/>
      <c r="X281" s="1047"/>
      <c r="Y281" s="1047"/>
      <c r="Z281" s="1047"/>
      <c r="AA281" s="1047"/>
      <c r="AB281" s="1047"/>
      <c r="AC281" s="1047"/>
      <c r="AD281" s="1047"/>
      <c r="AE281" s="1047"/>
      <c r="AF281" s="1047"/>
      <c r="AG281" s="1047"/>
      <c r="AH281" s="1047"/>
      <c r="AI281" s="1047"/>
      <c r="AJ281" s="1047"/>
      <c r="AK281" s="1047"/>
      <c r="AL281" s="1047"/>
      <c r="AM281" s="1050"/>
    </row>
    <row r="282" spans="1:39" ht="9.75" customHeight="1">
      <c r="A282" s="1239" t="s">
        <v>1119</v>
      </c>
      <c r="B282" s="1240"/>
      <c r="C282" s="1240"/>
      <c r="D282" s="1240"/>
      <c r="E282" s="1240"/>
      <c r="F282" s="60"/>
      <c r="G282" s="60"/>
      <c r="H282" s="60"/>
      <c r="I282" s="64"/>
      <c r="J282" s="410" t="s">
        <v>286</v>
      </c>
      <c r="K282" s="411"/>
      <c r="L282" s="411"/>
      <c r="M282" s="64"/>
      <c r="N282" s="412"/>
      <c r="O282" s="60"/>
      <c r="P282" s="1091"/>
      <c r="Q282" s="1091"/>
      <c r="R282" s="1091"/>
      <c r="S282" s="1091"/>
      <c r="T282" s="1092" t="s">
        <v>144</v>
      </c>
      <c r="U282" s="1092"/>
      <c r="V282" s="1092"/>
      <c r="W282" s="1092"/>
      <c r="X282" s="1237" t="s">
        <v>145</v>
      </c>
      <c r="Y282" s="1237"/>
      <c r="Z282" s="1237"/>
      <c r="AA282" s="414" t="s">
        <v>5</v>
      </c>
      <c r="AB282" s="60"/>
      <c r="AC282" s="60"/>
      <c r="AD282" s="60"/>
      <c r="AE282" s="60"/>
      <c r="AF282" s="60"/>
      <c r="AG282" s="412" t="s">
        <v>1172</v>
      </c>
      <c r="AH282" s="60"/>
      <c r="AI282" s="60"/>
      <c r="AJ282" s="60"/>
      <c r="AK282" s="60"/>
      <c r="AL282" s="64"/>
      <c r="AM282" s="900" t="s">
        <v>871</v>
      </c>
    </row>
    <row r="283" spans="1:47" ht="9.75" customHeight="1">
      <c r="A283" s="868" t="s">
        <v>445</v>
      </c>
      <c r="B283" s="320"/>
      <c r="C283" s="320"/>
      <c r="D283" s="320"/>
      <c r="E283" s="320"/>
      <c r="F283" s="320"/>
      <c r="G283" s="320"/>
      <c r="H283" s="320"/>
      <c r="I283" s="445"/>
      <c r="J283" s="1229" t="s">
        <v>446</v>
      </c>
      <c r="K283" s="1229"/>
      <c r="L283" s="1229"/>
      <c r="M283" s="1229"/>
      <c r="N283" s="1229"/>
      <c r="O283" s="1229"/>
      <c r="P283" s="1229"/>
      <c r="Q283" s="1229"/>
      <c r="R283" s="1229"/>
      <c r="S283" s="1229"/>
      <c r="T283" s="1124" t="s">
        <v>447</v>
      </c>
      <c r="U283" s="1124"/>
      <c r="V283" s="1124"/>
      <c r="W283" s="1124"/>
      <c r="X283" s="1123">
        <v>9</v>
      </c>
      <c r="Y283" s="1123"/>
      <c r="Z283" s="1123"/>
      <c r="AA283" s="480"/>
      <c r="AB283" s="480"/>
      <c r="AC283" s="480"/>
      <c r="AD283" s="480"/>
      <c r="AE283" s="480"/>
      <c r="AF283" s="480"/>
      <c r="AG283" s="455"/>
      <c r="AH283" s="340"/>
      <c r="AI283" s="340"/>
      <c r="AJ283" s="340"/>
      <c r="AK283" s="426"/>
      <c r="AL283" s="427"/>
      <c r="AM283" s="311">
        <f>AU283*1.3</f>
        <v>26273</v>
      </c>
      <c r="AU283" s="901">
        <v>20210</v>
      </c>
    </row>
    <row r="284" spans="1:47" ht="9.75" customHeight="1">
      <c r="A284" s="1045" t="s">
        <v>448</v>
      </c>
      <c r="B284" s="314"/>
      <c r="C284" s="314"/>
      <c r="D284" s="314"/>
      <c r="E284" s="314"/>
      <c r="F284" s="314"/>
      <c r="G284" s="314"/>
      <c r="H284" s="314"/>
      <c r="I284" s="314"/>
      <c r="J284" s="1253"/>
      <c r="K284" s="1097"/>
      <c r="L284" s="1097"/>
      <c r="M284" s="1245"/>
      <c r="N284" s="1096"/>
      <c r="O284" s="1097"/>
      <c r="P284" s="1097"/>
      <c r="Q284" s="1097"/>
      <c r="R284" s="1097"/>
      <c r="S284" s="1098"/>
      <c r="T284" s="1099" t="s">
        <v>450</v>
      </c>
      <c r="U284" s="1100"/>
      <c r="V284" s="1100"/>
      <c r="W284" s="1101"/>
      <c r="X284" s="1134"/>
      <c r="Y284" s="1124"/>
      <c r="Z284" s="1102"/>
      <c r="AA284" s="1055"/>
      <c r="AB284" s="888"/>
      <c r="AC284" s="888"/>
      <c r="AD284" s="888"/>
      <c r="AE284" s="888"/>
      <c r="AF284" s="1056"/>
      <c r="AG284" s="480"/>
      <c r="AH284" s="480"/>
      <c r="AI284" s="480"/>
      <c r="AJ284" s="480"/>
      <c r="AK284" s="723"/>
      <c r="AL284" s="1066"/>
      <c r="AM284" s="311">
        <f>AU284*1.3</f>
        <v>0</v>
      </c>
      <c r="AU284" s="892"/>
    </row>
    <row r="285" spans="1:47" ht="9.75" customHeight="1">
      <c r="A285" s="870" t="s">
        <v>449</v>
      </c>
      <c r="B285" s="332"/>
      <c r="C285" s="332"/>
      <c r="D285" s="332"/>
      <c r="E285" s="332"/>
      <c r="F285" s="332"/>
      <c r="G285" s="332"/>
      <c r="H285" s="332"/>
      <c r="I285" s="332"/>
      <c r="J285" s="1241" t="s">
        <v>446</v>
      </c>
      <c r="K285" s="1242"/>
      <c r="L285" s="1242"/>
      <c r="M285" s="1243"/>
      <c r="N285" s="1242"/>
      <c r="O285" s="1242"/>
      <c r="P285" s="1242"/>
      <c r="Q285" s="1242"/>
      <c r="R285" s="1242"/>
      <c r="S285" s="1242"/>
      <c r="T285" s="1324" t="s">
        <v>451</v>
      </c>
      <c r="U285" s="1294"/>
      <c r="V285" s="1294"/>
      <c r="W285" s="1325"/>
      <c r="X285" s="1294">
        <v>8.6</v>
      </c>
      <c r="Y285" s="1294"/>
      <c r="Z285" s="1294"/>
      <c r="AA285" s="1064"/>
      <c r="AB285" s="336"/>
      <c r="AC285" s="336"/>
      <c r="AD285" s="336"/>
      <c r="AE285" s="336"/>
      <c r="AF285" s="1065"/>
      <c r="AG285" s="336"/>
      <c r="AH285" s="336"/>
      <c r="AI285" s="336"/>
      <c r="AJ285" s="336"/>
      <c r="AK285" s="464"/>
      <c r="AL285" s="1061"/>
      <c r="AM285" s="311">
        <f>AU285*1.3</f>
        <v>33709</v>
      </c>
      <c r="AU285" s="871">
        <v>25930</v>
      </c>
    </row>
    <row r="286" spans="1:47" ht="9.75" customHeight="1" thickBot="1">
      <c r="A286" s="1051"/>
      <c r="B286" s="1052"/>
      <c r="C286" s="1052"/>
      <c r="D286" s="1052"/>
      <c r="E286" s="1052"/>
      <c r="F286" s="1052"/>
      <c r="G286" s="1052"/>
      <c r="H286" s="1052"/>
      <c r="I286" s="1052"/>
      <c r="J286" s="1059"/>
      <c r="K286" s="1054"/>
      <c r="L286" s="1054"/>
      <c r="M286" s="1060"/>
      <c r="N286" s="1054"/>
      <c r="O286" s="1054"/>
      <c r="P286" s="1054"/>
      <c r="Q286" s="1054"/>
      <c r="R286" s="1054"/>
      <c r="S286" s="1054"/>
      <c r="T286" s="1063" t="s">
        <v>452</v>
      </c>
      <c r="U286" s="999"/>
      <c r="V286" s="999"/>
      <c r="W286" s="1062"/>
      <c r="X286" s="999"/>
      <c r="Y286" s="999"/>
      <c r="Z286" s="999"/>
      <c r="AA286" s="1057"/>
      <c r="AB286" s="991"/>
      <c r="AC286" s="991"/>
      <c r="AD286" s="991"/>
      <c r="AE286" s="991"/>
      <c r="AF286" s="1058"/>
      <c r="AG286" s="991"/>
      <c r="AH286" s="991"/>
      <c r="AI286" s="991"/>
      <c r="AJ286" s="991"/>
      <c r="AK286" s="999"/>
      <c r="AL286" s="1062"/>
      <c r="AM286" s="311">
        <f>AU286*1.3</f>
        <v>0</v>
      </c>
      <c r="AU286" s="1053"/>
    </row>
    <row r="287" spans="1:39" ht="9.75" customHeight="1" thickBot="1">
      <c r="A287" s="870"/>
      <c r="B287" s="332"/>
      <c r="C287" s="332"/>
      <c r="D287" s="332"/>
      <c r="E287" s="332"/>
      <c r="F287" s="332"/>
      <c r="G287" s="332"/>
      <c r="H287" s="332"/>
      <c r="I287" s="332"/>
      <c r="J287" s="644"/>
      <c r="K287" s="644"/>
      <c r="L287" s="644"/>
      <c r="M287" s="644"/>
      <c r="N287" s="644"/>
      <c r="O287" s="644"/>
      <c r="P287" s="644"/>
      <c r="Q287" s="644"/>
      <c r="R287" s="644"/>
      <c r="S287" s="644"/>
      <c r="T287" s="464"/>
      <c r="U287" s="464"/>
      <c r="V287" s="464"/>
      <c r="W287" s="464"/>
      <c r="X287" s="464"/>
      <c r="Y287" s="464"/>
      <c r="Z287" s="464"/>
      <c r="AA287" s="336"/>
      <c r="AB287" s="336"/>
      <c r="AC287" s="336"/>
      <c r="AD287" s="336"/>
      <c r="AE287" s="336"/>
      <c r="AF287" s="336"/>
      <c r="AG287" s="336"/>
      <c r="AH287" s="336"/>
      <c r="AI287" s="336"/>
      <c r="AJ287" s="336"/>
      <c r="AK287" s="464"/>
      <c r="AL287" s="464"/>
      <c r="AM287" s="871"/>
    </row>
    <row r="288" spans="1:39" ht="9.75" customHeight="1">
      <c r="A288" s="907" t="s">
        <v>285</v>
      </c>
      <c r="B288" s="908"/>
      <c r="C288" s="908"/>
      <c r="D288" s="908"/>
      <c r="E288" s="908"/>
      <c r="F288" s="908"/>
      <c r="G288" s="908"/>
      <c r="H288" s="908"/>
      <c r="I288" s="908"/>
      <c r="J288" s="908"/>
      <c r="K288" s="909"/>
      <c r="L288" s="909"/>
      <c r="M288" s="909"/>
      <c r="N288" s="908"/>
      <c r="O288" s="908"/>
      <c r="P288" s="908"/>
      <c r="Q288" s="908"/>
      <c r="R288" s="908"/>
      <c r="S288" s="908"/>
      <c r="T288" s="910"/>
      <c r="U288" s="910"/>
      <c r="V288" s="908"/>
      <c r="W288" s="908"/>
      <c r="X288" s="908"/>
      <c r="Y288" s="908"/>
      <c r="Z288" s="908"/>
      <c r="AA288" s="908"/>
      <c r="AB288" s="908"/>
      <c r="AC288" s="908"/>
      <c r="AD288" s="908"/>
      <c r="AE288" s="908"/>
      <c r="AF288" s="908"/>
      <c r="AG288" s="908"/>
      <c r="AH288" s="908"/>
      <c r="AI288" s="908"/>
      <c r="AJ288" s="908"/>
      <c r="AK288" s="908"/>
      <c r="AL288" s="908"/>
      <c r="AM288" s="911"/>
    </row>
    <row r="289" spans="1:39" ht="9.75" customHeight="1" thickBot="1">
      <c r="A289" s="902"/>
      <c r="B289" s="903"/>
      <c r="C289" s="903"/>
      <c r="D289" s="903"/>
      <c r="E289" s="903"/>
      <c r="F289" s="903"/>
      <c r="G289" s="903"/>
      <c r="H289" s="903"/>
      <c r="I289" s="903"/>
      <c r="J289" s="903"/>
      <c r="K289" s="904"/>
      <c r="L289" s="904"/>
      <c r="M289" s="904"/>
      <c r="N289" s="903"/>
      <c r="O289" s="903"/>
      <c r="P289" s="903"/>
      <c r="Q289" s="903"/>
      <c r="R289" s="903"/>
      <c r="S289" s="903"/>
      <c r="T289" s="905"/>
      <c r="U289" s="905"/>
      <c r="V289" s="903"/>
      <c r="W289" s="903"/>
      <c r="X289" s="903"/>
      <c r="Y289" s="903"/>
      <c r="Z289" s="903"/>
      <c r="AA289" s="903"/>
      <c r="AB289" s="903"/>
      <c r="AC289" s="903"/>
      <c r="AD289" s="903"/>
      <c r="AE289" s="903"/>
      <c r="AF289" s="903"/>
      <c r="AG289" s="903"/>
      <c r="AH289" s="903"/>
      <c r="AI289" s="903"/>
      <c r="AJ289" s="903"/>
      <c r="AK289" s="903"/>
      <c r="AL289" s="903"/>
      <c r="AM289" s="906"/>
    </row>
    <row r="290" spans="1:39" ht="9.75" customHeight="1">
      <c r="A290" s="1464" t="s">
        <v>1119</v>
      </c>
      <c r="B290" s="1401"/>
      <c r="C290" s="1401"/>
      <c r="D290" s="1401"/>
      <c r="E290" s="1401"/>
      <c r="F290" s="42"/>
      <c r="G290" s="42"/>
      <c r="H290" s="42"/>
      <c r="I290" s="43"/>
      <c r="J290" s="893" t="s">
        <v>286</v>
      </c>
      <c r="K290" s="894"/>
      <c r="L290" s="894"/>
      <c r="M290" s="43"/>
      <c r="N290" s="895"/>
      <c r="O290" s="42"/>
      <c r="P290" s="1465" t="s">
        <v>143</v>
      </c>
      <c r="Q290" s="1465"/>
      <c r="R290" s="1465"/>
      <c r="S290" s="1465"/>
      <c r="T290" s="1452" t="s">
        <v>144</v>
      </c>
      <c r="U290" s="1452"/>
      <c r="V290" s="1452"/>
      <c r="W290" s="1452"/>
      <c r="X290" s="1455" t="s">
        <v>145</v>
      </c>
      <c r="Y290" s="1455"/>
      <c r="Z290" s="1455"/>
      <c r="AA290" s="896" t="s">
        <v>5</v>
      </c>
      <c r="AB290" s="42"/>
      <c r="AC290" s="42"/>
      <c r="AD290" s="42"/>
      <c r="AE290" s="42"/>
      <c r="AF290" s="42"/>
      <c r="AG290" s="895" t="s">
        <v>1172</v>
      </c>
      <c r="AH290" s="42"/>
      <c r="AI290" s="42"/>
      <c r="AJ290" s="42"/>
      <c r="AK290" s="42"/>
      <c r="AL290" s="43"/>
      <c r="AM290" s="912" t="s">
        <v>871</v>
      </c>
    </row>
    <row r="291" spans="1:47" ht="9.75" customHeight="1">
      <c r="A291" s="868" t="s">
        <v>26</v>
      </c>
      <c r="B291" s="320"/>
      <c r="C291" s="320"/>
      <c r="D291" s="320"/>
      <c r="E291" s="320"/>
      <c r="F291" s="320"/>
      <c r="G291" s="320"/>
      <c r="H291" s="320"/>
      <c r="I291" s="445"/>
      <c r="J291" s="1229" t="s">
        <v>46</v>
      </c>
      <c r="K291" s="1229"/>
      <c r="L291" s="1229"/>
      <c r="M291" s="1229"/>
      <c r="N291" s="1229"/>
      <c r="O291" s="1229"/>
      <c r="P291" s="1229"/>
      <c r="Q291" s="1229"/>
      <c r="R291" s="1229"/>
      <c r="S291" s="1229"/>
      <c r="T291" s="1123"/>
      <c r="U291" s="1123"/>
      <c r="V291" s="1123"/>
      <c r="W291" s="1123"/>
      <c r="X291" s="1123">
        <v>37</v>
      </c>
      <c r="Y291" s="1123"/>
      <c r="Z291" s="1123"/>
      <c r="AA291" s="340" t="s">
        <v>47</v>
      </c>
      <c r="AB291" s="340"/>
      <c r="AC291" s="340"/>
      <c r="AD291" s="340"/>
      <c r="AE291" s="340"/>
      <c r="AF291" s="340"/>
      <c r="AG291" s="455"/>
      <c r="AH291" s="340"/>
      <c r="AI291" s="340"/>
      <c r="AJ291" s="340"/>
      <c r="AK291" s="426"/>
      <c r="AL291" s="427"/>
      <c r="AM291" s="311">
        <f aca="true" t="shared" si="13" ref="AM291:AM300">AU291*1.3</f>
        <v>0</v>
      </c>
      <c r="AU291" s="869"/>
    </row>
    <row r="292" spans="1:47" ht="9.75" customHeight="1">
      <c r="A292" s="868" t="s">
        <v>27</v>
      </c>
      <c r="B292" s="320"/>
      <c r="C292" s="320"/>
      <c r="D292" s="320"/>
      <c r="E292" s="320"/>
      <c r="F292" s="320"/>
      <c r="G292" s="320"/>
      <c r="H292" s="320"/>
      <c r="I292" s="445"/>
      <c r="J292" s="1229" t="s">
        <v>48</v>
      </c>
      <c r="K292" s="1229"/>
      <c r="L292" s="1229"/>
      <c r="M292" s="1229"/>
      <c r="N292" s="1229"/>
      <c r="O292" s="1229"/>
      <c r="P292" s="1229"/>
      <c r="Q292" s="1229"/>
      <c r="R292" s="1229"/>
      <c r="S292" s="1229"/>
      <c r="T292" s="1123"/>
      <c r="U292" s="1123"/>
      <c r="V292" s="1123"/>
      <c r="W292" s="1123"/>
      <c r="X292" s="1123">
        <v>44</v>
      </c>
      <c r="Y292" s="1123"/>
      <c r="Z292" s="1123"/>
      <c r="AA292" s="340" t="s">
        <v>47</v>
      </c>
      <c r="AB292" s="340"/>
      <c r="AC292" s="340"/>
      <c r="AD292" s="340"/>
      <c r="AE292" s="340"/>
      <c r="AF292" s="340"/>
      <c r="AG292" s="455"/>
      <c r="AH292" s="340"/>
      <c r="AI292" s="340"/>
      <c r="AJ292" s="340"/>
      <c r="AK292" s="426"/>
      <c r="AL292" s="427"/>
      <c r="AM292" s="311">
        <f t="shared" si="13"/>
        <v>361335</v>
      </c>
      <c r="AU292" s="869">
        <v>277950</v>
      </c>
    </row>
    <row r="293" spans="1:47" ht="9.75" customHeight="1">
      <c r="A293" s="870" t="s">
        <v>28</v>
      </c>
      <c r="B293" s="332"/>
      <c r="C293" s="332"/>
      <c r="D293" s="332"/>
      <c r="E293" s="332"/>
      <c r="F293" s="332"/>
      <c r="G293" s="332"/>
      <c r="H293" s="332"/>
      <c r="I293" s="333"/>
      <c r="J293" s="1229" t="s">
        <v>49</v>
      </c>
      <c r="K293" s="1229"/>
      <c r="L293" s="1229"/>
      <c r="M293" s="1229"/>
      <c r="N293" s="1229"/>
      <c r="O293" s="1229"/>
      <c r="P293" s="1229"/>
      <c r="Q293" s="1229"/>
      <c r="R293" s="1229"/>
      <c r="S293" s="1229"/>
      <c r="T293" s="1123"/>
      <c r="U293" s="1123"/>
      <c r="V293" s="1123"/>
      <c r="W293" s="1123"/>
      <c r="X293" s="1123">
        <v>58</v>
      </c>
      <c r="Y293" s="1123"/>
      <c r="Z293" s="1123"/>
      <c r="AA293" s="336" t="s">
        <v>50</v>
      </c>
      <c r="AB293" s="336"/>
      <c r="AC293" s="336"/>
      <c r="AD293" s="336"/>
      <c r="AE293" s="336"/>
      <c r="AF293" s="336"/>
      <c r="AG293" s="463"/>
      <c r="AH293" s="336"/>
      <c r="AI293" s="336"/>
      <c r="AJ293" s="336"/>
      <c r="AK293" s="464"/>
      <c r="AL293" s="465"/>
      <c r="AM293" s="311">
        <f t="shared" si="13"/>
        <v>446862</v>
      </c>
      <c r="AU293" s="871">
        <v>343740</v>
      </c>
    </row>
    <row r="294" spans="1:47" ht="9.75" customHeight="1">
      <c r="A294" s="868" t="s">
        <v>29</v>
      </c>
      <c r="B294" s="320"/>
      <c r="C294" s="320"/>
      <c r="D294" s="320"/>
      <c r="E294" s="320"/>
      <c r="F294" s="320"/>
      <c r="G294" s="320"/>
      <c r="H294" s="320"/>
      <c r="I294" s="445"/>
      <c r="J294" s="1229"/>
      <c r="K294" s="1229"/>
      <c r="L294" s="1229"/>
      <c r="M294" s="1229"/>
      <c r="N294" s="1229"/>
      <c r="O294" s="1229"/>
      <c r="P294" s="1229"/>
      <c r="Q294" s="1229"/>
      <c r="R294" s="1229"/>
      <c r="S294" s="1229"/>
      <c r="T294" s="1123"/>
      <c r="U294" s="1123"/>
      <c r="V294" s="1123"/>
      <c r="W294" s="1123"/>
      <c r="X294" s="1123"/>
      <c r="Y294" s="1123"/>
      <c r="Z294" s="1123"/>
      <c r="AA294" s="340"/>
      <c r="AB294" s="340"/>
      <c r="AC294" s="340"/>
      <c r="AD294" s="340"/>
      <c r="AE294" s="340"/>
      <c r="AF294" s="340"/>
      <c r="AG294" s="455"/>
      <c r="AH294" s="340"/>
      <c r="AI294" s="340"/>
      <c r="AJ294" s="340"/>
      <c r="AK294" s="426"/>
      <c r="AL294" s="427"/>
      <c r="AM294" s="311">
        <f t="shared" si="13"/>
        <v>862550</v>
      </c>
      <c r="AU294" s="869">
        <v>663500</v>
      </c>
    </row>
    <row r="295" spans="1:47" ht="9.75" customHeight="1">
      <c r="A295" s="868" t="s">
        <v>30</v>
      </c>
      <c r="B295" s="320"/>
      <c r="C295" s="320"/>
      <c r="D295" s="320"/>
      <c r="E295" s="320"/>
      <c r="F295" s="320"/>
      <c r="G295" s="320"/>
      <c r="H295" s="320"/>
      <c r="I295" s="445"/>
      <c r="J295" s="1323"/>
      <c r="K295" s="1174"/>
      <c r="L295" s="1174"/>
      <c r="M295" s="1175"/>
      <c r="N295" s="1192"/>
      <c r="O295" s="1193"/>
      <c r="P295" s="1193"/>
      <c r="Q295" s="1193"/>
      <c r="R295" s="1193"/>
      <c r="S295" s="1194"/>
      <c r="T295" s="1130"/>
      <c r="U295" s="1278"/>
      <c r="V295" s="1278"/>
      <c r="W295" s="1279"/>
      <c r="X295" s="1130"/>
      <c r="Y295" s="1278"/>
      <c r="Z295" s="1279"/>
      <c r="AA295" s="340"/>
      <c r="AB295" s="340"/>
      <c r="AC295" s="340"/>
      <c r="AD295" s="340"/>
      <c r="AE295" s="340"/>
      <c r="AF295" s="340"/>
      <c r="AG295" s="455"/>
      <c r="AH295" s="340"/>
      <c r="AI295" s="340"/>
      <c r="AJ295" s="340"/>
      <c r="AK295" s="426"/>
      <c r="AL295" s="427"/>
      <c r="AM295" s="311">
        <f t="shared" si="13"/>
        <v>0</v>
      </c>
      <c r="AU295" s="869"/>
    </row>
    <row r="296" spans="1:47" ht="9.75" customHeight="1">
      <c r="A296" s="868" t="s">
        <v>31</v>
      </c>
      <c r="B296" s="320"/>
      <c r="C296" s="320"/>
      <c r="D296" s="320"/>
      <c r="E296" s="320"/>
      <c r="F296" s="320"/>
      <c r="G296" s="320"/>
      <c r="H296" s="320"/>
      <c r="I296" s="445"/>
      <c r="J296" s="1192"/>
      <c r="K296" s="1193"/>
      <c r="L296" s="1193"/>
      <c r="M296" s="1194"/>
      <c r="N296" s="1192"/>
      <c r="O296" s="1193"/>
      <c r="P296" s="1193"/>
      <c r="Q296" s="1193"/>
      <c r="R296" s="1193"/>
      <c r="S296" s="1194"/>
      <c r="T296" s="1130"/>
      <c r="U296" s="1278"/>
      <c r="V296" s="1278"/>
      <c r="W296" s="1279"/>
      <c r="X296" s="1130"/>
      <c r="Y296" s="1278"/>
      <c r="Z296" s="1279"/>
      <c r="AA296" s="340"/>
      <c r="AB296" s="340"/>
      <c r="AC296" s="340"/>
      <c r="AD296" s="340"/>
      <c r="AE296" s="340"/>
      <c r="AF296" s="340"/>
      <c r="AG296" s="455"/>
      <c r="AH296" s="340"/>
      <c r="AI296" s="340"/>
      <c r="AJ296" s="340"/>
      <c r="AK296" s="426"/>
      <c r="AL296" s="427"/>
      <c r="AM296" s="311">
        <f t="shared" si="13"/>
        <v>0</v>
      </c>
      <c r="AU296" s="869"/>
    </row>
    <row r="297" spans="1:47" ht="9.75" customHeight="1">
      <c r="A297" s="868" t="s">
        <v>32</v>
      </c>
      <c r="B297" s="320"/>
      <c r="C297" s="320"/>
      <c r="D297" s="320"/>
      <c r="E297" s="320"/>
      <c r="F297" s="320"/>
      <c r="G297" s="320"/>
      <c r="H297" s="320"/>
      <c r="I297" s="445"/>
      <c r="J297" s="1192"/>
      <c r="K297" s="1193"/>
      <c r="L297" s="1193"/>
      <c r="M297" s="1194"/>
      <c r="N297" s="1192"/>
      <c r="O297" s="1193"/>
      <c r="P297" s="1193"/>
      <c r="Q297" s="1193"/>
      <c r="R297" s="1193"/>
      <c r="S297" s="1194"/>
      <c r="T297" s="1130"/>
      <c r="U297" s="1278"/>
      <c r="V297" s="1278"/>
      <c r="W297" s="1279"/>
      <c r="X297" s="1130"/>
      <c r="Y297" s="1278"/>
      <c r="Z297" s="1279"/>
      <c r="AA297" s="340"/>
      <c r="AB297" s="340"/>
      <c r="AC297" s="340"/>
      <c r="AD297" s="340"/>
      <c r="AE297" s="340"/>
      <c r="AF297" s="340"/>
      <c r="AG297" s="455"/>
      <c r="AH297" s="340"/>
      <c r="AI297" s="340"/>
      <c r="AJ297" s="340"/>
      <c r="AK297" s="426"/>
      <c r="AL297" s="427"/>
      <c r="AM297" s="311">
        <f t="shared" si="13"/>
        <v>0</v>
      </c>
      <c r="AU297" s="869"/>
    </row>
    <row r="298" spans="1:47" ht="9.75" customHeight="1">
      <c r="A298" s="868" t="s">
        <v>33</v>
      </c>
      <c r="B298" s="320"/>
      <c r="C298" s="320"/>
      <c r="D298" s="320"/>
      <c r="E298" s="320"/>
      <c r="F298" s="320"/>
      <c r="G298" s="320"/>
      <c r="H298" s="320"/>
      <c r="I298" s="445"/>
      <c r="J298" s="1192"/>
      <c r="K298" s="1193"/>
      <c r="L298" s="1193"/>
      <c r="M298" s="1194"/>
      <c r="N298" s="1192"/>
      <c r="O298" s="1193"/>
      <c r="P298" s="1193"/>
      <c r="Q298" s="1193"/>
      <c r="R298" s="1193"/>
      <c r="S298" s="1194"/>
      <c r="T298" s="1130"/>
      <c r="U298" s="1278"/>
      <c r="V298" s="1278"/>
      <c r="W298" s="1279"/>
      <c r="X298" s="1130"/>
      <c r="Y298" s="1278"/>
      <c r="Z298" s="1279"/>
      <c r="AA298" s="340"/>
      <c r="AB298" s="340"/>
      <c r="AC298" s="340"/>
      <c r="AD298" s="340"/>
      <c r="AE298" s="340"/>
      <c r="AF298" s="340"/>
      <c r="AG298" s="455"/>
      <c r="AH298" s="340"/>
      <c r="AI298" s="340"/>
      <c r="AJ298" s="340"/>
      <c r="AK298" s="426"/>
      <c r="AL298" s="427"/>
      <c r="AM298" s="311">
        <f t="shared" si="13"/>
        <v>0</v>
      </c>
      <c r="AU298" s="869"/>
    </row>
    <row r="299" spans="1:47" ht="9.75" customHeight="1">
      <c r="A299" s="868" t="s">
        <v>34</v>
      </c>
      <c r="B299" s="320"/>
      <c r="C299" s="320"/>
      <c r="D299" s="320"/>
      <c r="E299" s="320"/>
      <c r="F299" s="320"/>
      <c r="G299" s="320"/>
      <c r="H299" s="320"/>
      <c r="I299" s="445"/>
      <c r="J299" s="1192"/>
      <c r="K299" s="1193"/>
      <c r="L299" s="1193"/>
      <c r="M299" s="1194"/>
      <c r="N299" s="1192"/>
      <c r="O299" s="1193"/>
      <c r="P299" s="1193"/>
      <c r="Q299" s="1193"/>
      <c r="R299" s="1193"/>
      <c r="S299" s="1194"/>
      <c r="T299" s="1130"/>
      <c r="U299" s="1278"/>
      <c r="V299" s="1278"/>
      <c r="W299" s="1279"/>
      <c r="X299" s="1130"/>
      <c r="Y299" s="1278"/>
      <c r="Z299" s="1279"/>
      <c r="AA299" s="340"/>
      <c r="AB299" s="340"/>
      <c r="AC299" s="340"/>
      <c r="AD299" s="340"/>
      <c r="AE299" s="340"/>
      <c r="AF299" s="340"/>
      <c r="AG299" s="455"/>
      <c r="AH299" s="340"/>
      <c r="AI299" s="340"/>
      <c r="AJ299" s="340"/>
      <c r="AK299" s="426"/>
      <c r="AL299" s="427"/>
      <c r="AM299" s="311">
        <f t="shared" si="13"/>
        <v>1120210</v>
      </c>
      <c r="AU299" s="869">
        <v>861700</v>
      </c>
    </row>
    <row r="300" spans="1:47" ht="9.75" customHeight="1">
      <c r="A300" s="868" t="s">
        <v>35</v>
      </c>
      <c r="B300" s="320"/>
      <c r="C300" s="320"/>
      <c r="D300" s="320"/>
      <c r="E300" s="320"/>
      <c r="F300" s="320"/>
      <c r="G300" s="320"/>
      <c r="H300" s="320"/>
      <c r="I300" s="445"/>
      <c r="J300" s="1229"/>
      <c r="K300" s="1229"/>
      <c r="L300" s="1229"/>
      <c r="M300" s="1229"/>
      <c r="N300" s="1229"/>
      <c r="O300" s="1229"/>
      <c r="P300" s="1229"/>
      <c r="Q300" s="1229"/>
      <c r="R300" s="1229"/>
      <c r="S300" s="1229"/>
      <c r="T300" s="1123"/>
      <c r="U300" s="1123"/>
      <c r="V300" s="1123"/>
      <c r="W300" s="1123"/>
      <c r="X300" s="1123"/>
      <c r="Y300" s="1123"/>
      <c r="Z300" s="1123"/>
      <c r="AA300" s="340"/>
      <c r="AB300" s="340"/>
      <c r="AC300" s="340"/>
      <c r="AD300" s="340"/>
      <c r="AE300" s="340"/>
      <c r="AF300" s="340"/>
      <c r="AG300" s="455"/>
      <c r="AH300" s="340"/>
      <c r="AI300" s="340"/>
      <c r="AJ300" s="340"/>
      <c r="AK300" s="426"/>
      <c r="AL300" s="427"/>
      <c r="AM300" s="311">
        <f t="shared" si="13"/>
        <v>0</v>
      </c>
      <c r="AU300" s="869"/>
    </row>
    <row r="301" spans="1:39" ht="9.75" customHeight="1" thickBot="1">
      <c r="A301" s="870"/>
      <c r="B301" s="332"/>
      <c r="C301" s="332"/>
      <c r="D301" s="332"/>
      <c r="E301" s="332"/>
      <c r="F301" s="332"/>
      <c r="G301" s="332"/>
      <c r="H301" s="332"/>
      <c r="I301" s="332"/>
      <c r="J301" s="644"/>
      <c r="K301" s="644"/>
      <c r="L301" s="644"/>
      <c r="M301" s="644"/>
      <c r="N301" s="477"/>
      <c r="O301" s="477"/>
      <c r="P301" s="477"/>
      <c r="Q301" s="477"/>
      <c r="R301" s="477"/>
      <c r="S301" s="477"/>
      <c r="T301" s="723"/>
      <c r="U301" s="723"/>
      <c r="V301" s="723"/>
      <c r="W301" s="723"/>
      <c r="X301" s="723"/>
      <c r="Y301" s="723"/>
      <c r="Z301" s="723"/>
      <c r="AA301" s="480"/>
      <c r="AB301" s="480"/>
      <c r="AC301" s="480"/>
      <c r="AD301" s="480"/>
      <c r="AE301" s="480"/>
      <c r="AF301" s="480"/>
      <c r="AG301" s="480"/>
      <c r="AH301" s="480"/>
      <c r="AI301" s="480"/>
      <c r="AJ301" s="480"/>
      <c r="AK301" s="723"/>
      <c r="AL301" s="723"/>
      <c r="AM301" s="901"/>
    </row>
    <row r="302" spans="1:39" ht="9.75" customHeight="1">
      <c r="A302" s="907" t="s">
        <v>285</v>
      </c>
      <c r="B302" s="908"/>
      <c r="C302" s="908"/>
      <c r="D302" s="908"/>
      <c r="E302" s="908"/>
      <c r="F302" s="908"/>
      <c r="G302" s="908"/>
      <c r="H302" s="908"/>
      <c r="I302" s="908"/>
      <c r="J302" s="908"/>
      <c r="K302" s="909"/>
      <c r="L302" s="909"/>
      <c r="M302" s="909"/>
      <c r="N302" s="908"/>
      <c r="O302" s="908"/>
      <c r="P302" s="908"/>
      <c r="Q302" s="908"/>
      <c r="R302" s="908"/>
      <c r="S302" s="908"/>
      <c r="T302" s="910"/>
      <c r="U302" s="910"/>
      <c r="V302" s="908"/>
      <c r="W302" s="908"/>
      <c r="X302" s="908"/>
      <c r="Y302" s="908"/>
      <c r="Z302" s="908"/>
      <c r="AA302" s="908"/>
      <c r="AB302" s="908"/>
      <c r="AC302" s="908"/>
      <c r="AD302" s="908"/>
      <c r="AE302" s="908"/>
      <c r="AF302" s="908"/>
      <c r="AG302" s="908"/>
      <c r="AH302" s="908"/>
      <c r="AI302" s="908"/>
      <c r="AJ302" s="908"/>
      <c r="AK302" s="908"/>
      <c r="AL302" s="908"/>
      <c r="AM302" s="911"/>
    </row>
    <row r="303" spans="1:39" ht="9.75" customHeight="1" thickBot="1">
      <c r="A303" s="902"/>
      <c r="B303" s="903"/>
      <c r="C303" s="903"/>
      <c r="D303" s="903"/>
      <c r="E303" s="903"/>
      <c r="F303" s="903"/>
      <c r="G303" s="903"/>
      <c r="H303" s="903"/>
      <c r="I303" s="903"/>
      <c r="J303" s="903"/>
      <c r="K303" s="904"/>
      <c r="L303" s="904"/>
      <c r="M303" s="904"/>
      <c r="N303" s="903"/>
      <c r="O303" s="903"/>
      <c r="P303" s="903"/>
      <c r="Q303" s="903"/>
      <c r="R303" s="903"/>
      <c r="S303" s="903"/>
      <c r="T303" s="905"/>
      <c r="U303" s="905"/>
      <c r="V303" s="903"/>
      <c r="W303" s="903"/>
      <c r="X303" s="903"/>
      <c r="Y303" s="903"/>
      <c r="Z303" s="903"/>
      <c r="AA303" s="903"/>
      <c r="AB303" s="903"/>
      <c r="AC303" s="903"/>
      <c r="AD303" s="903"/>
      <c r="AE303" s="903"/>
      <c r="AF303" s="903"/>
      <c r="AG303" s="903"/>
      <c r="AH303" s="903"/>
      <c r="AI303" s="903"/>
      <c r="AJ303" s="903"/>
      <c r="AK303" s="903"/>
      <c r="AL303" s="903"/>
      <c r="AM303" s="906"/>
    </row>
    <row r="304" spans="1:39" ht="9.75" customHeight="1">
      <c r="A304" s="1401" t="s">
        <v>1119</v>
      </c>
      <c r="B304" s="1401"/>
      <c r="C304" s="1401"/>
      <c r="D304" s="1401"/>
      <c r="E304" s="1401"/>
      <c r="F304" s="42"/>
      <c r="G304" s="42"/>
      <c r="H304" s="42"/>
      <c r="I304" s="43"/>
      <c r="J304" s="893" t="s">
        <v>286</v>
      </c>
      <c r="K304" s="894"/>
      <c r="L304" s="894"/>
      <c r="M304" s="43"/>
      <c r="N304" s="895"/>
      <c r="O304" s="42"/>
      <c r="P304" s="1465" t="s">
        <v>143</v>
      </c>
      <c r="Q304" s="1465"/>
      <c r="R304" s="1465"/>
      <c r="S304" s="1465"/>
      <c r="T304" s="1452" t="s">
        <v>144</v>
      </c>
      <c r="U304" s="1452"/>
      <c r="V304" s="1452"/>
      <c r="W304" s="1452"/>
      <c r="X304" s="1455" t="s">
        <v>145</v>
      </c>
      <c r="Y304" s="1455"/>
      <c r="Z304" s="1455"/>
      <c r="AA304" s="896" t="s">
        <v>5</v>
      </c>
      <c r="AB304" s="42"/>
      <c r="AC304" s="42"/>
      <c r="AD304" s="42"/>
      <c r="AE304" s="42"/>
      <c r="AF304" s="42"/>
      <c r="AG304" s="895" t="s">
        <v>1172</v>
      </c>
      <c r="AH304" s="42"/>
      <c r="AI304" s="42"/>
      <c r="AJ304" s="42"/>
      <c r="AK304" s="42"/>
      <c r="AL304" s="43"/>
      <c r="AM304" s="897" t="s">
        <v>871</v>
      </c>
    </row>
    <row r="305" spans="1:39" ht="9.75" customHeight="1">
      <c r="A305" s="461" t="s">
        <v>36</v>
      </c>
      <c r="B305" s="320"/>
      <c r="C305" s="320"/>
      <c r="D305" s="320"/>
      <c r="E305" s="320"/>
      <c r="F305" s="320"/>
      <c r="G305" s="320"/>
      <c r="H305" s="320"/>
      <c r="I305" s="445"/>
      <c r="J305" s="1229"/>
      <c r="K305" s="1229"/>
      <c r="L305" s="1229"/>
      <c r="M305" s="1229"/>
      <c r="N305" s="1229" t="s">
        <v>51</v>
      </c>
      <c r="O305" s="1229"/>
      <c r="P305" s="1229"/>
      <c r="Q305" s="1229"/>
      <c r="R305" s="1229"/>
      <c r="S305" s="1229"/>
      <c r="T305" s="1123"/>
      <c r="U305" s="1123"/>
      <c r="V305" s="1123"/>
      <c r="W305" s="1123"/>
      <c r="X305" s="1123">
        <v>161</v>
      </c>
      <c r="Y305" s="1123"/>
      <c r="Z305" s="1123"/>
      <c r="AA305" s="340" t="s">
        <v>52</v>
      </c>
      <c r="AB305" s="340"/>
      <c r="AC305" s="340"/>
      <c r="AD305" s="340"/>
      <c r="AE305" s="340"/>
      <c r="AF305" s="340"/>
      <c r="AG305" s="455"/>
      <c r="AH305" s="340"/>
      <c r="AI305" s="340"/>
      <c r="AJ305" s="340"/>
      <c r="AK305" s="426"/>
      <c r="AL305" s="427"/>
      <c r="AM305" s="446"/>
    </row>
    <row r="306" spans="1:39" ht="9.75" customHeight="1">
      <c r="A306" s="461" t="s">
        <v>37</v>
      </c>
      <c r="B306" s="320"/>
      <c r="C306" s="320"/>
      <c r="D306" s="320"/>
      <c r="E306" s="320"/>
      <c r="F306" s="320"/>
      <c r="G306" s="320"/>
      <c r="H306" s="320"/>
      <c r="I306" s="445"/>
      <c r="J306" s="1229"/>
      <c r="K306" s="1229"/>
      <c r="L306" s="1229"/>
      <c r="M306" s="1229"/>
      <c r="N306" s="1229" t="s">
        <v>107</v>
      </c>
      <c r="O306" s="1229"/>
      <c r="P306" s="1229"/>
      <c r="Q306" s="1229"/>
      <c r="R306" s="1229"/>
      <c r="S306" s="1229"/>
      <c r="T306" s="1123"/>
      <c r="U306" s="1123"/>
      <c r="V306" s="1123"/>
      <c r="W306" s="1123"/>
      <c r="X306" s="1123">
        <v>196</v>
      </c>
      <c r="Y306" s="1123"/>
      <c r="Z306" s="1123"/>
      <c r="AA306" s="340" t="s">
        <v>53</v>
      </c>
      <c r="AB306" s="340"/>
      <c r="AC306" s="340"/>
      <c r="AD306" s="340"/>
      <c r="AE306" s="340"/>
      <c r="AF306" s="340"/>
      <c r="AG306" s="455"/>
      <c r="AH306" s="340"/>
      <c r="AI306" s="340"/>
      <c r="AJ306" s="340"/>
      <c r="AK306" s="426"/>
      <c r="AL306" s="427"/>
      <c r="AM306" s="446"/>
    </row>
    <row r="307" spans="1:39" ht="9.75" customHeight="1">
      <c r="A307" s="847" t="s">
        <v>38</v>
      </c>
      <c r="B307" s="848"/>
      <c r="C307" s="848"/>
      <c r="D307" s="848"/>
      <c r="E307" s="848"/>
      <c r="F307" s="848"/>
      <c r="G307" s="848"/>
      <c r="H307" s="848"/>
      <c r="I307" s="849"/>
      <c r="J307" s="1229"/>
      <c r="K307" s="1229"/>
      <c r="L307" s="1229"/>
      <c r="M307" s="1229"/>
      <c r="N307" s="1229" t="s">
        <v>107</v>
      </c>
      <c r="O307" s="1229"/>
      <c r="P307" s="1229"/>
      <c r="Q307" s="1229"/>
      <c r="R307" s="1229"/>
      <c r="S307" s="1229"/>
      <c r="T307" s="1123"/>
      <c r="U307" s="1123"/>
      <c r="V307" s="1123"/>
      <c r="W307" s="1123"/>
      <c r="X307" s="1123">
        <v>505</v>
      </c>
      <c r="Y307" s="1123"/>
      <c r="Z307" s="1123"/>
      <c r="AA307" s="850" t="s">
        <v>54</v>
      </c>
      <c r="AB307" s="851"/>
      <c r="AC307" s="851"/>
      <c r="AD307" s="851"/>
      <c r="AE307" s="851"/>
      <c r="AF307" s="851"/>
      <c r="AG307" s="850"/>
      <c r="AH307" s="851"/>
      <c r="AI307" s="851"/>
      <c r="AJ307" s="851"/>
      <c r="AK307" s="854"/>
      <c r="AL307" s="855"/>
      <c r="AM307" s="856"/>
    </row>
    <row r="308" spans="1:39" ht="9.75" customHeight="1">
      <c r="A308" s="877" t="s">
        <v>39</v>
      </c>
      <c r="B308" s="878"/>
      <c r="C308" s="878"/>
      <c r="D308" s="878"/>
      <c r="E308" s="878"/>
      <c r="F308" s="878"/>
      <c r="G308" s="878"/>
      <c r="H308" s="878"/>
      <c r="I308" s="879"/>
      <c r="J308" s="1192"/>
      <c r="K308" s="1193"/>
      <c r="L308" s="1193"/>
      <c r="M308" s="1194"/>
      <c r="N308" s="1229" t="s">
        <v>107</v>
      </c>
      <c r="O308" s="1229"/>
      <c r="P308" s="1229"/>
      <c r="Q308" s="1229"/>
      <c r="R308" s="1229"/>
      <c r="S308" s="1229"/>
      <c r="T308" s="1130"/>
      <c r="U308" s="1278"/>
      <c r="V308" s="1278"/>
      <c r="W308" s="1279"/>
      <c r="X308" s="1130">
        <v>517</v>
      </c>
      <c r="Y308" s="1278"/>
      <c r="Z308" s="1279"/>
      <c r="AA308" s="850" t="s">
        <v>54</v>
      </c>
      <c r="AB308" s="876"/>
      <c r="AC308" s="876"/>
      <c r="AD308" s="876"/>
      <c r="AE308" s="876"/>
      <c r="AF308" s="876"/>
      <c r="AG308" s="880"/>
      <c r="AH308" s="876"/>
      <c r="AI308" s="876"/>
      <c r="AJ308" s="876"/>
      <c r="AK308" s="881"/>
      <c r="AL308" s="882"/>
      <c r="AM308" s="883"/>
    </row>
    <row r="309" spans="1:39" ht="9.75" customHeight="1">
      <c r="A309" s="877" t="s">
        <v>40</v>
      </c>
      <c r="B309" s="878"/>
      <c r="C309" s="878"/>
      <c r="D309" s="878"/>
      <c r="E309" s="878"/>
      <c r="F309" s="878"/>
      <c r="G309" s="878"/>
      <c r="H309" s="878"/>
      <c r="I309" s="879"/>
      <c r="J309" s="1192"/>
      <c r="K309" s="1193"/>
      <c r="L309" s="1193"/>
      <c r="M309" s="1194"/>
      <c r="N309" s="1229" t="s">
        <v>107</v>
      </c>
      <c r="O309" s="1229"/>
      <c r="P309" s="1229"/>
      <c r="Q309" s="1229"/>
      <c r="R309" s="1229"/>
      <c r="S309" s="1229"/>
      <c r="T309" s="1130"/>
      <c r="U309" s="1278"/>
      <c r="V309" s="1278"/>
      <c r="W309" s="1279"/>
      <c r="X309" s="1130">
        <v>251</v>
      </c>
      <c r="Y309" s="1278"/>
      <c r="Z309" s="1279"/>
      <c r="AA309" s="880" t="s">
        <v>53</v>
      </c>
      <c r="AB309" s="876"/>
      <c r="AC309" s="876"/>
      <c r="AD309" s="876"/>
      <c r="AE309" s="876"/>
      <c r="AF309" s="876"/>
      <c r="AG309" s="880"/>
      <c r="AH309" s="876"/>
      <c r="AI309" s="876"/>
      <c r="AJ309" s="876"/>
      <c r="AK309" s="881"/>
      <c r="AL309" s="882"/>
      <c r="AM309" s="883"/>
    </row>
    <row r="310" spans="1:39" ht="9.75" customHeight="1">
      <c r="A310" s="462" t="s">
        <v>41</v>
      </c>
      <c r="B310" s="332"/>
      <c r="C310" s="332"/>
      <c r="D310" s="332"/>
      <c r="E310" s="332"/>
      <c r="F310" s="332"/>
      <c r="G310" s="332"/>
      <c r="H310" s="332"/>
      <c r="I310" s="333"/>
      <c r="J310" s="1192"/>
      <c r="K310" s="1193"/>
      <c r="L310" s="1193"/>
      <c r="M310" s="1194"/>
      <c r="N310" s="1229" t="s">
        <v>107</v>
      </c>
      <c r="O310" s="1229"/>
      <c r="P310" s="1229"/>
      <c r="Q310" s="1229"/>
      <c r="R310" s="1229"/>
      <c r="S310" s="1229"/>
      <c r="T310" s="1130"/>
      <c r="U310" s="1278"/>
      <c r="V310" s="1278"/>
      <c r="W310" s="1279"/>
      <c r="X310" s="1130">
        <v>556</v>
      </c>
      <c r="Y310" s="1278"/>
      <c r="Z310" s="1279"/>
      <c r="AA310" s="880" t="s">
        <v>55</v>
      </c>
      <c r="AB310" s="336"/>
      <c r="AC310" s="336"/>
      <c r="AD310" s="336"/>
      <c r="AE310" s="336"/>
      <c r="AF310" s="336"/>
      <c r="AG310" s="463"/>
      <c r="AH310" s="336"/>
      <c r="AI310" s="336"/>
      <c r="AJ310" s="336"/>
      <c r="AK310" s="464"/>
      <c r="AL310" s="465"/>
      <c r="AM310" s="431"/>
    </row>
    <row r="311" spans="1:39" ht="9.75" customHeight="1">
      <c r="A311" s="461" t="s">
        <v>42</v>
      </c>
      <c r="B311" s="320"/>
      <c r="C311" s="320"/>
      <c r="D311" s="320"/>
      <c r="E311" s="320"/>
      <c r="F311" s="320"/>
      <c r="G311" s="320"/>
      <c r="H311" s="320"/>
      <c r="I311" s="445"/>
      <c r="J311" s="1229"/>
      <c r="K311" s="1229"/>
      <c r="L311" s="1229"/>
      <c r="M311" s="1229"/>
      <c r="N311" s="1229" t="s">
        <v>107</v>
      </c>
      <c r="O311" s="1229"/>
      <c r="P311" s="1229"/>
      <c r="Q311" s="1229"/>
      <c r="R311" s="1229"/>
      <c r="S311" s="1229"/>
      <c r="T311" s="1123"/>
      <c r="U311" s="1123"/>
      <c r="V311" s="1123"/>
      <c r="W311" s="1123"/>
      <c r="X311" s="1123">
        <v>564</v>
      </c>
      <c r="Y311" s="1123"/>
      <c r="Z311" s="1123"/>
      <c r="AA311" s="880" t="s">
        <v>55</v>
      </c>
      <c r="AB311" s="340"/>
      <c r="AC311" s="340"/>
      <c r="AD311" s="340"/>
      <c r="AE311" s="340"/>
      <c r="AF311" s="340"/>
      <c r="AG311" s="455"/>
      <c r="AH311" s="340"/>
      <c r="AI311" s="340"/>
      <c r="AJ311" s="340"/>
      <c r="AK311" s="426"/>
      <c r="AL311" s="427"/>
      <c r="AM311" s="446"/>
    </row>
    <row r="312" spans="1:39" ht="9.75" customHeight="1">
      <c r="A312" s="461" t="s">
        <v>43</v>
      </c>
      <c r="B312" s="320"/>
      <c r="C312" s="320"/>
      <c r="D312" s="320"/>
      <c r="E312" s="320"/>
      <c r="F312" s="320"/>
      <c r="G312" s="320"/>
      <c r="H312" s="320"/>
      <c r="I312" s="445"/>
      <c r="J312" s="1192"/>
      <c r="K312" s="1193"/>
      <c r="L312" s="1193"/>
      <c r="M312" s="1194"/>
      <c r="N312" s="1229" t="s">
        <v>107</v>
      </c>
      <c r="O312" s="1229"/>
      <c r="P312" s="1229"/>
      <c r="Q312" s="1229"/>
      <c r="R312" s="1229"/>
      <c r="S312" s="1229"/>
      <c r="T312" s="1130"/>
      <c r="U312" s="1278"/>
      <c r="V312" s="1278"/>
      <c r="W312" s="1279"/>
      <c r="X312" s="1130" t="s">
        <v>56</v>
      </c>
      <c r="Y312" s="1278"/>
      <c r="Z312" s="1279"/>
      <c r="AA312" s="336" t="s">
        <v>57</v>
      </c>
      <c r="AB312" s="340"/>
      <c r="AC312" s="340"/>
      <c r="AD312" s="340"/>
      <c r="AE312" s="340"/>
      <c r="AF312" s="340"/>
      <c r="AG312" s="455"/>
      <c r="AH312" s="340"/>
      <c r="AI312" s="340"/>
      <c r="AJ312" s="340"/>
      <c r="AK312" s="426"/>
      <c r="AL312" s="427"/>
      <c r="AM312" s="446"/>
    </row>
    <row r="313" spans="1:39" ht="9.75" customHeight="1">
      <c r="A313" s="461" t="s">
        <v>44</v>
      </c>
      <c r="B313" s="320"/>
      <c r="C313" s="320"/>
      <c r="D313" s="320"/>
      <c r="E313" s="320"/>
      <c r="F313" s="320"/>
      <c r="G313" s="320"/>
      <c r="H313" s="320"/>
      <c r="I313" s="445"/>
      <c r="J313" s="1192"/>
      <c r="K313" s="1193"/>
      <c r="L313" s="1193"/>
      <c r="M313" s="1194"/>
      <c r="N313" s="1229" t="s">
        <v>107</v>
      </c>
      <c r="O313" s="1229"/>
      <c r="P313" s="1229"/>
      <c r="Q313" s="1229"/>
      <c r="R313" s="1229"/>
      <c r="S313" s="1229"/>
      <c r="T313" s="1130"/>
      <c r="U313" s="1278"/>
      <c r="V313" s="1278"/>
      <c r="W313" s="1279"/>
      <c r="X313" s="1130">
        <v>22</v>
      </c>
      <c r="Y313" s="1278"/>
      <c r="Z313" s="1279"/>
      <c r="AA313" s="340" t="s">
        <v>58</v>
      </c>
      <c r="AB313" s="340"/>
      <c r="AC313" s="340"/>
      <c r="AD313" s="340"/>
      <c r="AE313" s="340"/>
      <c r="AF313" s="340"/>
      <c r="AG313" s="455"/>
      <c r="AH313" s="340"/>
      <c r="AI313" s="340"/>
      <c r="AJ313" s="340"/>
      <c r="AK313" s="426"/>
      <c r="AL313" s="427"/>
      <c r="AM313" s="446"/>
    </row>
    <row r="314" spans="1:39" ht="9.75" customHeight="1">
      <c r="A314" s="461" t="s">
        <v>45</v>
      </c>
      <c r="B314" s="320"/>
      <c r="C314" s="320"/>
      <c r="D314" s="320"/>
      <c r="E314" s="320"/>
      <c r="F314" s="320"/>
      <c r="G314" s="320"/>
      <c r="H314" s="320"/>
      <c r="I314" s="445"/>
      <c r="J314" s="1229"/>
      <c r="K314" s="1229"/>
      <c r="L314" s="1229"/>
      <c r="M314" s="1229"/>
      <c r="N314" s="1229" t="s">
        <v>107</v>
      </c>
      <c r="O314" s="1229"/>
      <c r="P314" s="1229"/>
      <c r="Q314" s="1229"/>
      <c r="R314" s="1229"/>
      <c r="S314" s="1229"/>
      <c r="T314" s="1123"/>
      <c r="U314" s="1123"/>
      <c r="V314" s="1123"/>
      <c r="W314" s="1123"/>
      <c r="X314" s="1123">
        <v>24</v>
      </c>
      <c r="Y314" s="1123"/>
      <c r="Z314" s="1123"/>
      <c r="AA314" s="340" t="s">
        <v>58</v>
      </c>
      <c r="AB314" s="340"/>
      <c r="AC314" s="340"/>
      <c r="AD314" s="340"/>
      <c r="AE314" s="340"/>
      <c r="AF314" s="340"/>
      <c r="AG314" s="455"/>
      <c r="AH314" s="340"/>
      <c r="AI314" s="340"/>
      <c r="AJ314" s="340"/>
      <c r="AK314" s="426"/>
      <c r="AL314" s="427"/>
      <c r="AM314" s="446"/>
    </row>
    <row r="315" spans="1:39" ht="9.75" customHeight="1">
      <c r="A315" s="755"/>
      <c r="B315" s="342"/>
      <c r="C315" s="342"/>
      <c r="D315" s="342"/>
      <c r="E315" s="342"/>
      <c r="F315" s="342"/>
      <c r="G315" s="342"/>
      <c r="H315" s="342"/>
      <c r="I315" s="342"/>
      <c r="J315" s="514"/>
      <c r="K315" s="514"/>
      <c r="L315" s="514"/>
      <c r="M315" s="514"/>
      <c r="N315" s="116"/>
      <c r="O315" s="116"/>
      <c r="P315" s="116"/>
      <c r="Q315" s="116"/>
      <c r="R315" s="116"/>
      <c r="S315" s="116"/>
      <c r="T315" s="426"/>
      <c r="U315" s="426"/>
      <c r="V315" s="426"/>
      <c r="W315" s="426"/>
      <c r="X315" s="426"/>
      <c r="Y315" s="426"/>
      <c r="Z315" s="426"/>
      <c r="AA315" s="340"/>
      <c r="AB315" s="340"/>
      <c r="AC315" s="340"/>
      <c r="AD315" s="340"/>
      <c r="AE315" s="340"/>
      <c r="AF315" s="340"/>
      <c r="AG315" s="340"/>
      <c r="AH315" s="340"/>
      <c r="AI315" s="340"/>
      <c r="AJ315" s="340"/>
      <c r="AK315" s="426"/>
      <c r="AL315" s="426"/>
      <c r="AM315" s="446"/>
    </row>
    <row r="316" spans="1:39" ht="9.75" customHeight="1">
      <c r="A316" s="470" t="s">
        <v>301</v>
      </c>
      <c r="B316" s="471"/>
      <c r="C316" s="471"/>
      <c r="D316" s="471"/>
      <c r="E316" s="471"/>
      <c r="F316" s="471"/>
      <c r="G316" s="472"/>
      <c r="H316" s="472"/>
      <c r="I316" s="471"/>
      <c r="J316" s="471"/>
      <c r="K316" s="472"/>
      <c r="L316" s="472"/>
      <c r="M316" s="472"/>
      <c r="N316" s="473"/>
      <c r="O316" s="473"/>
      <c r="P316" s="473"/>
      <c r="Q316" s="474"/>
      <c r="R316" s="474"/>
      <c r="S316" s="474"/>
      <c r="T316" s="475"/>
      <c r="U316" s="475"/>
      <c r="V316" s="474"/>
      <c r="W316" s="474"/>
      <c r="X316" s="474"/>
      <c r="Y316" s="474"/>
      <c r="Z316" s="474"/>
      <c r="AA316" s="474"/>
      <c r="AB316" s="474"/>
      <c r="AC316" s="474"/>
      <c r="AD316" s="474"/>
      <c r="AE316" s="474"/>
      <c r="AF316" s="474"/>
      <c r="AG316" s="474"/>
      <c r="AH316" s="474"/>
      <c r="AI316" s="474"/>
      <c r="AJ316" s="474"/>
      <c r="AK316" s="474"/>
      <c r="AL316" s="474"/>
      <c r="AM316" s="476"/>
    </row>
    <row r="317" spans="1:47" ht="9.75" customHeight="1" thickBot="1">
      <c r="A317" s="115" t="s">
        <v>302</v>
      </c>
      <c r="B317" s="104"/>
      <c r="C317" s="104"/>
      <c r="D317" s="104"/>
      <c r="E317" s="104"/>
      <c r="F317" s="104"/>
      <c r="G317" s="477"/>
      <c r="H317" s="477"/>
      <c r="I317" s="104"/>
      <c r="J317" s="104"/>
      <c r="K317" s="477"/>
      <c r="L317" s="477"/>
      <c r="M317" s="478"/>
      <c r="N317" s="479"/>
      <c r="O317" s="479"/>
      <c r="P317" s="479"/>
      <c r="Q317" s="104"/>
      <c r="R317" s="104"/>
      <c r="S317" s="104"/>
      <c r="T317" s="480"/>
      <c r="U317" s="480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311">
        <f>AU317*1.3</f>
        <v>13000</v>
      </c>
      <c r="AU317" s="425">
        <v>10000</v>
      </c>
    </row>
    <row r="318" spans="1:39" ht="11.25" customHeight="1">
      <c r="A318" s="481" t="s">
        <v>303</v>
      </c>
      <c r="B318" s="482"/>
      <c r="C318" s="482"/>
      <c r="D318" s="482"/>
      <c r="E318" s="482"/>
      <c r="F318" s="482"/>
      <c r="G318" s="483"/>
      <c r="H318" s="483"/>
      <c r="I318" s="482"/>
      <c r="J318" s="482"/>
      <c r="K318" s="483"/>
      <c r="L318" s="483"/>
      <c r="M318" s="483"/>
      <c r="N318" s="484"/>
      <c r="O318" s="484"/>
      <c r="P318" s="484"/>
      <c r="Q318" s="482"/>
      <c r="R318" s="482"/>
      <c r="S318" s="482"/>
      <c r="T318" s="485"/>
      <c r="U318" s="485"/>
      <c r="V318" s="482"/>
      <c r="W318" s="482"/>
      <c r="X318" s="482"/>
      <c r="Y318" s="482"/>
      <c r="Z318" s="482"/>
      <c r="AA318" s="482"/>
      <c r="AB318" s="482"/>
      <c r="AC318" s="482"/>
      <c r="AD318" s="482"/>
      <c r="AE318" s="482"/>
      <c r="AF318" s="482"/>
      <c r="AG318" s="482"/>
      <c r="AH318" s="482"/>
      <c r="AI318" s="482"/>
      <c r="AJ318" s="482"/>
      <c r="AK318" s="482"/>
      <c r="AL318" s="482"/>
      <c r="AM318" s="486"/>
    </row>
    <row r="319" spans="1:39" ht="11.25" customHeight="1">
      <c r="A319" s="298" t="s">
        <v>1727</v>
      </c>
      <c r="B319" s="457"/>
      <c r="C319" s="457"/>
      <c r="D319" s="457"/>
      <c r="E319" s="457"/>
      <c r="F319" s="457"/>
      <c r="G319" s="458"/>
      <c r="H319" s="458"/>
      <c r="I319" s="457"/>
      <c r="J319" s="457"/>
      <c r="K319" s="458"/>
      <c r="L319" s="458"/>
      <c r="M319" s="458"/>
      <c r="N319" s="487"/>
      <c r="O319" s="487"/>
      <c r="P319" s="487"/>
      <c r="Q319" s="457"/>
      <c r="R319" s="457"/>
      <c r="S319" s="457"/>
      <c r="T319" s="459"/>
      <c r="U319" s="459"/>
      <c r="V319" s="457"/>
      <c r="W319" s="457"/>
      <c r="X319" s="457"/>
      <c r="Y319" s="457"/>
      <c r="Z319" s="457"/>
      <c r="AA319" s="457"/>
      <c r="AB319" s="457"/>
      <c r="AC319" s="457"/>
      <c r="AD319" s="457"/>
      <c r="AE319" s="457"/>
      <c r="AF319" s="457"/>
      <c r="AG319" s="457"/>
      <c r="AH319" s="457"/>
      <c r="AI319" s="457"/>
      <c r="AJ319" s="457"/>
      <c r="AK319" s="457"/>
      <c r="AL319" s="457"/>
      <c r="AM319" s="460"/>
    </row>
    <row r="320" spans="1:39" ht="9.75" customHeight="1">
      <c r="A320" s="1354" t="s">
        <v>1119</v>
      </c>
      <c r="B320" s="1354"/>
      <c r="C320" s="1354"/>
      <c r="D320" s="1354"/>
      <c r="E320" s="1354"/>
      <c r="F320" s="1354"/>
      <c r="G320" s="1122" t="s">
        <v>1728</v>
      </c>
      <c r="H320" s="1122"/>
      <c r="I320" s="1122"/>
      <c r="J320" s="1123" t="s">
        <v>1729</v>
      </c>
      <c r="K320" s="1123"/>
      <c r="L320" s="1123"/>
      <c r="M320" s="1123"/>
      <c r="N320" s="1123" t="s">
        <v>304</v>
      </c>
      <c r="O320" s="1123"/>
      <c r="P320" s="1123"/>
      <c r="Q320" s="1123"/>
      <c r="R320" s="1123" t="s">
        <v>1730</v>
      </c>
      <c r="S320" s="1123"/>
      <c r="T320" s="1123"/>
      <c r="U320" s="1123" t="s">
        <v>305</v>
      </c>
      <c r="V320" s="1123"/>
      <c r="W320" s="1123"/>
      <c r="X320" s="1123" t="s">
        <v>1732</v>
      </c>
      <c r="Y320" s="1123"/>
      <c r="Z320" s="1123"/>
      <c r="AA320" s="1123" t="s">
        <v>1733</v>
      </c>
      <c r="AB320" s="1123"/>
      <c r="AC320" s="1123"/>
      <c r="AD320" s="1123"/>
      <c r="AE320" s="1123"/>
      <c r="AF320" s="1123"/>
      <c r="AG320" s="1123" t="s">
        <v>1172</v>
      </c>
      <c r="AH320" s="1123"/>
      <c r="AI320" s="1123"/>
      <c r="AJ320" s="1123"/>
      <c r="AK320" s="1123"/>
      <c r="AL320" s="1123"/>
      <c r="AM320" s="488" t="s">
        <v>871</v>
      </c>
    </row>
    <row r="321" spans="1:47" ht="10.5" customHeight="1">
      <c r="A321" s="1262" t="s">
        <v>306</v>
      </c>
      <c r="B321" s="1262"/>
      <c r="C321" s="1262"/>
      <c r="D321" s="1262"/>
      <c r="E321" s="1262"/>
      <c r="F321" s="1262"/>
      <c r="G321" s="1194">
        <v>220</v>
      </c>
      <c r="H321" s="1194"/>
      <c r="I321" s="1194"/>
      <c r="J321" s="1229" t="s">
        <v>1741</v>
      </c>
      <c r="K321" s="1229"/>
      <c r="L321" s="1229"/>
      <c r="M321" s="1229"/>
      <c r="N321" s="1229" t="s">
        <v>1110</v>
      </c>
      <c r="O321" s="1229"/>
      <c r="P321" s="1229"/>
      <c r="Q321" s="1229"/>
      <c r="R321" s="1249"/>
      <c r="S321" s="1249"/>
      <c r="T321" s="1249"/>
      <c r="U321" s="1256" t="s">
        <v>1742</v>
      </c>
      <c r="V321" s="1256"/>
      <c r="W321" s="1256"/>
      <c r="X321" s="1229">
        <v>3.9</v>
      </c>
      <c r="Y321" s="1229"/>
      <c r="Z321" s="1229"/>
      <c r="AA321" s="1229" t="s">
        <v>307</v>
      </c>
      <c r="AB321" s="1229"/>
      <c r="AC321" s="1229"/>
      <c r="AD321" s="1229"/>
      <c r="AE321" s="1229"/>
      <c r="AF321" s="1229"/>
      <c r="AG321" s="1229" t="s">
        <v>308</v>
      </c>
      <c r="AH321" s="1229"/>
      <c r="AI321" s="1229"/>
      <c r="AJ321" s="1229"/>
      <c r="AK321" s="1229"/>
      <c r="AL321" s="1229"/>
      <c r="AM321" s="311">
        <f aca="true" t="shared" si="14" ref="AM321:AM333">AU321*1.3</f>
        <v>110721</v>
      </c>
      <c r="AU321" s="316">
        <v>85170</v>
      </c>
    </row>
    <row r="322" spans="1:47" ht="10.5" customHeight="1">
      <c r="A322" s="339" t="s">
        <v>309</v>
      </c>
      <c r="B322" s="340"/>
      <c r="C322" s="340"/>
      <c r="D322" s="340"/>
      <c r="E322" s="340"/>
      <c r="F322" s="318"/>
      <c r="G322" s="1229">
        <v>220</v>
      </c>
      <c r="H322" s="1229"/>
      <c r="I322" s="1229"/>
      <c r="J322" s="1229" t="s">
        <v>1747</v>
      </c>
      <c r="K322" s="1229"/>
      <c r="L322" s="1229"/>
      <c r="M322" s="1229"/>
      <c r="N322" s="1229" t="s">
        <v>1110</v>
      </c>
      <c r="O322" s="1229"/>
      <c r="P322" s="1229"/>
      <c r="Q322" s="1229"/>
      <c r="R322" s="489"/>
      <c r="S322" s="490"/>
      <c r="T322" s="491"/>
      <c r="U322" s="1256" t="s">
        <v>1742</v>
      </c>
      <c r="V322" s="1256"/>
      <c r="W322" s="1256"/>
      <c r="X322" s="1229">
        <v>8.4</v>
      </c>
      <c r="Y322" s="1229"/>
      <c r="Z322" s="1229"/>
      <c r="AA322" s="1229" t="s">
        <v>1749</v>
      </c>
      <c r="AB322" s="1229"/>
      <c r="AC322" s="1229"/>
      <c r="AD322" s="1229"/>
      <c r="AE322" s="1229"/>
      <c r="AF322" s="1229"/>
      <c r="AG322" s="110"/>
      <c r="AH322" s="116"/>
      <c r="AI322" s="116"/>
      <c r="AJ322" s="116"/>
      <c r="AK322" s="116"/>
      <c r="AL322" s="319"/>
      <c r="AM322" s="311">
        <f t="shared" si="14"/>
        <v>102791</v>
      </c>
      <c r="AU322" s="316">
        <v>79070</v>
      </c>
    </row>
    <row r="323" spans="1:47" ht="10.5" customHeight="1">
      <c r="A323" s="339" t="s">
        <v>310</v>
      </c>
      <c r="B323" s="340"/>
      <c r="C323" s="340"/>
      <c r="D323" s="340"/>
      <c r="E323" s="340"/>
      <c r="F323" s="318"/>
      <c r="G323" s="1229">
        <v>220</v>
      </c>
      <c r="H323" s="1229"/>
      <c r="I323" s="1229"/>
      <c r="J323" s="1229" t="s">
        <v>1752</v>
      </c>
      <c r="K323" s="1229"/>
      <c r="L323" s="1229"/>
      <c r="M323" s="1229"/>
      <c r="N323" s="1229" t="s">
        <v>1110</v>
      </c>
      <c r="O323" s="1229"/>
      <c r="P323" s="1229"/>
      <c r="Q323" s="1229"/>
      <c r="R323" s="321"/>
      <c r="S323" s="322"/>
      <c r="T323" s="323"/>
      <c r="U323" s="1256" t="s">
        <v>1737</v>
      </c>
      <c r="V323" s="1256"/>
      <c r="W323" s="1256"/>
      <c r="X323" s="1229">
        <v>16</v>
      </c>
      <c r="Y323" s="1229"/>
      <c r="Z323" s="1229"/>
      <c r="AA323" s="1229" t="s">
        <v>1754</v>
      </c>
      <c r="AB323" s="1229"/>
      <c r="AC323" s="1229"/>
      <c r="AD323" s="1229"/>
      <c r="AE323" s="1229"/>
      <c r="AF323" s="1229"/>
      <c r="AG323" s="110"/>
      <c r="AH323" s="116"/>
      <c r="AI323" s="116"/>
      <c r="AJ323" s="116"/>
      <c r="AK323" s="116"/>
      <c r="AL323" s="319"/>
      <c r="AM323" s="311">
        <f t="shared" si="14"/>
        <v>178321</v>
      </c>
      <c r="AU323" s="316">
        <v>137170</v>
      </c>
    </row>
    <row r="324" spans="1:47" ht="10.5" customHeight="1">
      <c r="A324" s="339" t="s">
        <v>1680</v>
      </c>
      <c r="B324" s="340"/>
      <c r="C324" s="340"/>
      <c r="D324" s="340"/>
      <c r="E324" s="340"/>
      <c r="F324" s="318"/>
      <c r="G324" s="1229">
        <v>380</v>
      </c>
      <c r="H324" s="1229"/>
      <c r="I324" s="1229"/>
      <c r="J324" s="1229" t="s">
        <v>1761</v>
      </c>
      <c r="K324" s="1229"/>
      <c r="L324" s="1229"/>
      <c r="M324" s="1229"/>
      <c r="N324" s="1229" t="s">
        <v>1110</v>
      </c>
      <c r="O324" s="1229"/>
      <c r="P324" s="1229"/>
      <c r="Q324" s="1229"/>
      <c r="R324" s="1496"/>
      <c r="S324" s="1497"/>
      <c r="T324" s="1498"/>
      <c r="U324" s="1256" t="s">
        <v>1737</v>
      </c>
      <c r="V324" s="1256"/>
      <c r="W324" s="1256"/>
      <c r="X324" s="1229">
        <v>17.2</v>
      </c>
      <c r="Y324" s="1229"/>
      <c r="Z324" s="1229"/>
      <c r="AA324" s="1229" t="s">
        <v>1681</v>
      </c>
      <c r="AB324" s="1229"/>
      <c r="AC324" s="1229"/>
      <c r="AD324" s="1229"/>
      <c r="AE324" s="1229"/>
      <c r="AF324" s="1229"/>
      <c r="AG324" s="110"/>
      <c r="AH324" s="116"/>
      <c r="AI324" s="116"/>
      <c r="AJ324" s="116"/>
      <c r="AK324" s="116"/>
      <c r="AL324" s="319"/>
      <c r="AM324" s="311">
        <f t="shared" si="14"/>
        <v>200161</v>
      </c>
      <c r="AU324" s="316">
        <v>153970</v>
      </c>
    </row>
    <row r="325" spans="1:47" ht="10.5" customHeight="1">
      <c r="A325" s="339" t="s">
        <v>487</v>
      </c>
      <c r="B325" s="340"/>
      <c r="C325" s="340"/>
      <c r="D325" s="340"/>
      <c r="E325" s="340"/>
      <c r="F325" s="318"/>
      <c r="G325" s="1192" t="s">
        <v>51</v>
      </c>
      <c r="H325" s="1193"/>
      <c r="I325" s="1194"/>
      <c r="J325" s="1192" t="s">
        <v>488</v>
      </c>
      <c r="K325" s="1193"/>
      <c r="L325" s="1193"/>
      <c r="M325" s="1194"/>
      <c r="N325" s="1229" t="s">
        <v>1110</v>
      </c>
      <c r="O325" s="1229"/>
      <c r="P325" s="1229"/>
      <c r="Q325" s="1229"/>
      <c r="R325" s="492"/>
      <c r="S325" s="493"/>
      <c r="T325" s="494"/>
      <c r="U325" s="1256" t="s">
        <v>1737</v>
      </c>
      <c r="V325" s="1256"/>
      <c r="W325" s="1256"/>
      <c r="X325" s="1192">
        <v>18.8</v>
      </c>
      <c r="Y325" s="1193"/>
      <c r="Z325" s="1194"/>
      <c r="AA325" s="1192" t="s">
        <v>489</v>
      </c>
      <c r="AB325" s="1193"/>
      <c r="AC325" s="1193"/>
      <c r="AD325" s="1193"/>
      <c r="AE325" s="1193"/>
      <c r="AF325" s="1194"/>
      <c r="AG325" s="110"/>
      <c r="AH325" s="116"/>
      <c r="AI325" s="116"/>
      <c r="AJ325" s="116"/>
      <c r="AK325" s="116"/>
      <c r="AL325" s="319"/>
      <c r="AM325" s="311">
        <f t="shared" si="14"/>
        <v>246064</v>
      </c>
      <c r="AU325" s="316">
        <v>189280</v>
      </c>
    </row>
    <row r="326" spans="1:47" ht="10.5" customHeight="1">
      <c r="A326" s="339" t="s">
        <v>432</v>
      </c>
      <c r="B326" s="340"/>
      <c r="C326" s="340"/>
      <c r="D326" s="340"/>
      <c r="E326" s="340"/>
      <c r="F326" s="318"/>
      <c r="G326" s="1229">
        <v>380</v>
      </c>
      <c r="H326" s="1229"/>
      <c r="I326" s="1229"/>
      <c r="J326" s="1229" t="s">
        <v>1763</v>
      </c>
      <c r="K326" s="1229"/>
      <c r="L326" s="1229"/>
      <c r="M326" s="1229"/>
      <c r="N326" s="1229" t="s">
        <v>1110</v>
      </c>
      <c r="O326" s="1229"/>
      <c r="P326" s="1229"/>
      <c r="Q326" s="1229"/>
      <c r="R326" s="321"/>
      <c r="S326" s="322"/>
      <c r="T326" s="323"/>
      <c r="U326" s="1256" t="s">
        <v>1742</v>
      </c>
      <c r="V326" s="1256"/>
      <c r="W326" s="1256"/>
      <c r="X326" s="1229">
        <v>34</v>
      </c>
      <c r="Y326" s="1229"/>
      <c r="Z326" s="1229"/>
      <c r="AA326" s="1229" t="s">
        <v>279</v>
      </c>
      <c r="AB326" s="1229"/>
      <c r="AC326" s="1229"/>
      <c r="AD326" s="1229"/>
      <c r="AE326" s="1229"/>
      <c r="AF326" s="1229"/>
      <c r="AG326" s="110"/>
      <c r="AH326" s="116"/>
      <c r="AI326" s="116"/>
      <c r="AJ326" s="116"/>
      <c r="AK326" s="116"/>
      <c r="AL326" s="319"/>
      <c r="AM326" s="311">
        <f t="shared" si="14"/>
        <v>280839</v>
      </c>
      <c r="AU326" s="316">
        <v>216030</v>
      </c>
    </row>
    <row r="327" spans="1:47" ht="10.5" customHeight="1">
      <c r="A327" s="339" t="s">
        <v>433</v>
      </c>
      <c r="B327" s="340"/>
      <c r="C327" s="340"/>
      <c r="D327" s="340"/>
      <c r="E327" s="340"/>
      <c r="F327" s="318"/>
      <c r="G327" s="1229">
        <v>380</v>
      </c>
      <c r="H327" s="1229"/>
      <c r="I327" s="1229"/>
      <c r="J327" s="1229" t="s">
        <v>1767</v>
      </c>
      <c r="K327" s="1229"/>
      <c r="L327" s="1229"/>
      <c r="M327" s="1229"/>
      <c r="N327" s="1229" t="s">
        <v>1110</v>
      </c>
      <c r="O327" s="1229"/>
      <c r="P327" s="1229"/>
      <c r="Q327" s="1229"/>
      <c r="R327" s="492"/>
      <c r="S327" s="493"/>
      <c r="T327" s="494"/>
      <c r="U327" s="1256" t="s">
        <v>1742</v>
      </c>
      <c r="V327" s="1256"/>
      <c r="W327" s="1256"/>
      <c r="X327" s="1229">
        <v>34</v>
      </c>
      <c r="Y327" s="1229"/>
      <c r="Z327" s="1229"/>
      <c r="AA327" s="1229" t="s">
        <v>279</v>
      </c>
      <c r="AB327" s="1229"/>
      <c r="AC327" s="1229"/>
      <c r="AD327" s="1229"/>
      <c r="AE327" s="1229"/>
      <c r="AF327" s="1229"/>
      <c r="AG327" s="110"/>
      <c r="AH327" s="116"/>
      <c r="AI327" s="116"/>
      <c r="AJ327" s="116"/>
      <c r="AK327" s="116"/>
      <c r="AL327" s="319"/>
      <c r="AM327" s="311">
        <f t="shared" si="14"/>
        <v>324103</v>
      </c>
      <c r="AU327" s="316">
        <v>249310</v>
      </c>
    </row>
    <row r="328" spans="1:47" ht="10.5" customHeight="1">
      <c r="A328" s="339" t="s">
        <v>434</v>
      </c>
      <c r="B328" s="340"/>
      <c r="C328" s="340"/>
      <c r="D328" s="340"/>
      <c r="E328" s="340"/>
      <c r="F328" s="318"/>
      <c r="G328" s="1229">
        <v>380</v>
      </c>
      <c r="H328" s="1229"/>
      <c r="I328" s="1229"/>
      <c r="J328" s="1229" t="s">
        <v>1769</v>
      </c>
      <c r="K328" s="1229"/>
      <c r="L328" s="1229"/>
      <c r="M328" s="1229"/>
      <c r="N328" s="1229" t="s">
        <v>1110</v>
      </c>
      <c r="O328" s="1229"/>
      <c r="P328" s="1229"/>
      <c r="Q328" s="1229"/>
      <c r="R328" s="321"/>
      <c r="S328" s="322"/>
      <c r="T328" s="323"/>
      <c r="U328" s="1256" t="s">
        <v>1742</v>
      </c>
      <c r="V328" s="1256"/>
      <c r="W328" s="1256"/>
      <c r="X328" s="1229">
        <v>42</v>
      </c>
      <c r="Y328" s="1229"/>
      <c r="Z328" s="1229"/>
      <c r="AA328" s="1229" t="s">
        <v>279</v>
      </c>
      <c r="AB328" s="1229"/>
      <c r="AC328" s="1229"/>
      <c r="AD328" s="1229"/>
      <c r="AE328" s="1229"/>
      <c r="AF328" s="1229"/>
      <c r="AG328" s="110"/>
      <c r="AH328" s="116"/>
      <c r="AI328" s="116"/>
      <c r="AJ328" s="116"/>
      <c r="AK328" s="116"/>
      <c r="AL328" s="319"/>
      <c r="AM328" s="311">
        <f t="shared" si="14"/>
        <v>474890</v>
      </c>
      <c r="AU328" s="316">
        <v>365300</v>
      </c>
    </row>
    <row r="329" spans="1:47" ht="10.5" customHeight="1">
      <c r="A329" s="1262" t="s">
        <v>1508</v>
      </c>
      <c r="B329" s="1262"/>
      <c r="C329" s="1262"/>
      <c r="D329" s="1262"/>
      <c r="E329" s="1262"/>
      <c r="F329" s="1262"/>
      <c r="G329" s="1194">
        <v>220</v>
      </c>
      <c r="H329" s="1194"/>
      <c r="I329" s="1194"/>
      <c r="J329" s="1229" t="s">
        <v>1747</v>
      </c>
      <c r="K329" s="1229"/>
      <c r="L329" s="1229"/>
      <c r="M329" s="1229"/>
      <c r="N329" s="1229" t="s">
        <v>1111</v>
      </c>
      <c r="O329" s="1229"/>
      <c r="P329" s="1229"/>
      <c r="Q329" s="1229"/>
      <c r="R329" s="1402"/>
      <c r="S329" s="1402"/>
      <c r="T329" s="1402"/>
      <c r="U329" s="1256" t="s">
        <v>1742</v>
      </c>
      <c r="V329" s="1256"/>
      <c r="W329" s="1256"/>
      <c r="X329" s="1229">
        <v>18.9</v>
      </c>
      <c r="Y329" s="1229"/>
      <c r="Z329" s="1229"/>
      <c r="AA329" s="1229" t="s">
        <v>840</v>
      </c>
      <c r="AB329" s="1229"/>
      <c r="AC329" s="1229"/>
      <c r="AD329" s="1229"/>
      <c r="AE329" s="1229"/>
      <c r="AF329" s="1229"/>
      <c r="AG329" s="1229" t="s">
        <v>1112</v>
      </c>
      <c r="AH329" s="1229"/>
      <c r="AI329" s="1229"/>
      <c r="AJ329" s="1229"/>
      <c r="AK329" s="1229"/>
      <c r="AL329" s="1229"/>
      <c r="AM329" s="311">
        <f t="shared" si="14"/>
        <v>217698</v>
      </c>
      <c r="AU329" s="316">
        <v>167460</v>
      </c>
    </row>
    <row r="330" spans="1:47" ht="10.5" customHeight="1">
      <c r="A330" s="1262" t="s">
        <v>311</v>
      </c>
      <c r="B330" s="1262"/>
      <c r="C330" s="1262"/>
      <c r="D330" s="1262"/>
      <c r="E330" s="1262"/>
      <c r="F330" s="1262"/>
      <c r="G330" s="1194">
        <v>220</v>
      </c>
      <c r="H330" s="1194"/>
      <c r="I330" s="1194"/>
      <c r="J330" s="1229" t="s">
        <v>1752</v>
      </c>
      <c r="K330" s="1229"/>
      <c r="L330" s="1229"/>
      <c r="M330" s="1229"/>
      <c r="N330" s="1229" t="s">
        <v>1111</v>
      </c>
      <c r="O330" s="1229"/>
      <c r="P330" s="1229"/>
      <c r="Q330" s="1229"/>
      <c r="R330" s="1402"/>
      <c r="S330" s="1402"/>
      <c r="T330" s="1402"/>
      <c r="U330" s="1256" t="s">
        <v>1737</v>
      </c>
      <c r="V330" s="1256"/>
      <c r="W330" s="1256"/>
      <c r="X330" s="1229">
        <v>16</v>
      </c>
      <c r="Y330" s="1229"/>
      <c r="Z330" s="1229"/>
      <c r="AA330" s="1229" t="s">
        <v>1754</v>
      </c>
      <c r="AB330" s="1229"/>
      <c r="AC330" s="1229"/>
      <c r="AD330" s="1229"/>
      <c r="AE330" s="1229"/>
      <c r="AF330" s="1229"/>
      <c r="AG330" s="1229" t="s">
        <v>1112</v>
      </c>
      <c r="AH330" s="1229"/>
      <c r="AI330" s="1229"/>
      <c r="AJ330" s="1229"/>
      <c r="AK330" s="1229"/>
      <c r="AL330" s="1229"/>
      <c r="AM330" s="311">
        <f t="shared" si="14"/>
        <v>224510</v>
      </c>
      <c r="AU330" s="316">
        <v>172700</v>
      </c>
    </row>
    <row r="331" spans="1:47" ht="10.5" customHeight="1">
      <c r="A331" s="1262" t="s">
        <v>838</v>
      </c>
      <c r="B331" s="1262"/>
      <c r="C331" s="1262"/>
      <c r="D331" s="1262"/>
      <c r="E331" s="1262"/>
      <c r="F331" s="1262"/>
      <c r="G331" s="1194">
        <v>220</v>
      </c>
      <c r="H331" s="1194"/>
      <c r="I331" s="1194"/>
      <c r="J331" s="1229" t="s">
        <v>839</v>
      </c>
      <c r="K331" s="1229"/>
      <c r="L331" s="1229"/>
      <c r="M331" s="1229"/>
      <c r="N331" s="1229" t="s">
        <v>1111</v>
      </c>
      <c r="O331" s="1229"/>
      <c r="P331" s="1229"/>
      <c r="Q331" s="1229"/>
      <c r="R331" s="1402"/>
      <c r="S331" s="1402"/>
      <c r="T331" s="1402"/>
      <c r="U331" s="1256" t="s">
        <v>1742</v>
      </c>
      <c r="V331" s="1256"/>
      <c r="W331" s="1256"/>
      <c r="X331" s="1229">
        <v>18.9</v>
      </c>
      <c r="Y331" s="1229"/>
      <c r="Z331" s="1229"/>
      <c r="AA331" s="1229" t="s">
        <v>840</v>
      </c>
      <c r="AB331" s="1229"/>
      <c r="AC331" s="1229"/>
      <c r="AD331" s="1229"/>
      <c r="AE331" s="1229"/>
      <c r="AF331" s="1229"/>
      <c r="AG331" s="1229" t="s">
        <v>1112</v>
      </c>
      <c r="AH331" s="1229"/>
      <c r="AI331" s="1229"/>
      <c r="AJ331" s="1229"/>
      <c r="AK331" s="1229"/>
      <c r="AL331" s="1229"/>
      <c r="AM331" s="311">
        <f t="shared" si="14"/>
        <v>249964</v>
      </c>
      <c r="AU331" s="316">
        <v>192280</v>
      </c>
    </row>
    <row r="332" spans="1:47" ht="10.5" customHeight="1">
      <c r="A332" s="1262" t="s">
        <v>312</v>
      </c>
      <c r="B332" s="1262"/>
      <c r="C332" s="1262"/>
      <c r="D332" s="1262"/>
      <c r="E332" s="1262"/>
      <c r="F332" s="1262"/>
      <c r="G332" s="1194" t="s">
        <v>1756</v>
      </c>
      <c r="H332" s="1194"/>
      <c r="I332" s="1194"/>
      <c r="J332" s="1229" t="s">
        <v>313</v>
      </c>
      <c r="K332" s="1229"/>
      <c r="L332" s="1229"/>
      <c r="M332" s="1229"/>
      <c r="N332" s="1229" t="s">
        <v>1111</v>
      </c>
      <c r="O332" s="1229"/>
      <c r="P332" s="1229"/>
      <c r="Q332" s="1229"/>
      <c r="R332" s="1256"/>
      <c r="S332" s="1256"/>
      <c r="T332" s="1256"/>
      <c r="U332" s="1256" t="s">
        <v>1742</v>
      </c>
      <c r="V332" s="1256"/>
      <c r="W332" s="1256"/>
      <c r="X332" s="1229">
        <v>34</v>
      </c>
      <c r="Y332" s="1229"/>
      <c r="Z332" s="1229"/>
      <c r="AA332" s="1229" t="s">
        <v>279</v>
      </c>
      <c r="AB332" s="1229"/>
      <c r="AC332" s="1229"/>
      <c r="AD332" s="1229"/>
      <c r="AE332" s="1229"/>
      <c r="AF332" s="1229"/>
      <c r="AG332" s="1229" t="s">
        <v>1112</v>
      </c>
      <c r="AH332" s="1229"/>
      <c r="AI332" s="1229"/>
      <c r="AJ332" s="1229"/>
      <c r="AK332" s="1229"/>
      <c r="AL332" s="1229"/>
      <c r="AM332" s="311">
        <f t="shared" si="14"/>
        <v>378352</v>
      </c>
      <c r="AU332" s="316">
        <v>291040</v>
      </c>
    </row>
    <row r="333" spans="1:47" ht="10.5" customHeight="1" thickBot="1">
      <c r="A333" s="1262" t="s">
        <v>314</v>
      </c>
      <c r="B333" s="1262"/>
      <c r="C333" s="1262"/>
      <c r="D333" s="1262"/>
      <c r="E333" s="1262"/>
      <c r="F333" s="1262"/>
      <c r="G333" s="1194" t="s">
        <v>1756</v>
      </c>
      <c r="H333" s="1194"/>
      <c r="I333" s="1194"/>
      <c r="J333" s="1229" t="s">
        <v>315</v>
      </c>
      <c r="K333" s="1229"/>
      <c r="L333" s="1229"/>
      <c r="M333" s="1229"/>
      <c r="N333" s="1229" t="s">
        <v>1111</v>
      </c>
      <c r="O333" s="1229"/>
      <c r="P333" s="1229"/>
      <c r="Q333" s="1229"/>
      <c r="R333" s="1256"/>
      <c r="S333" s="1256"/>
      <c r="T333" s="1256"/>
      <c r="U333" s="1256" t="s">
        <v>1742</v>
      </c>
      <c r="V333" s="1256"/>
      <c r="W333" s="1256"/>
      <c r="X333" s="1229">
        <v>34</v>
      </c>
      <c r="Y333" s="1229"/>
      <c r="Z333" s="1229"/>
      <c r="AA333" s="1229" t="s">
        <v>279</v>
      </c>
      <c r="AB333" s="1229"/>
      <c r="AC333" s="1229"/>
      <c r="AD333" s="1229"/>
      <c r="AE333" s="1229"/>
      <c r="AF333" s="1229"/>
      <c r="AG333" s="1229" t="s">
        <v>1112</v>
      </c>
      <c r="AH333" s="1229"/>
      <c r="AI333" s="1229"/>
      <c r="AJ333" s="1229"/>
      <c r="AK333" s="1229"/>
      <c r="AL333" s="1229"/>
      <c r="AM333" s="311">
        <f t="shared" si="14"/>
        <v>477113</v>
      </c>
      <c r="AU333" s="316">
        <v>367010</v>
      </c>
    </row>
    <row r="334" spans="1:39" ht="9.75" customHeight="1">
      <c r="A334" s="496" t="s">
        <v>1470</v>
      </c>
      <c r="B334" s="497"/>
      <c r="C334" s="497"/>
      <c r="D334" s="497"/>
      <c r="E334" s="497"/>
      <c r="F334" s="497"/>
      <c r="G334" s="498"/>
      <c r="H334" s="498"/>
      <c r="I334" s="497"/>
      <c r="J334" s="497"/>
      <c r="K334" s="498"/>
      <c r="L334" s="498"/>
      <c r="M334" s="498"/>
      <c r="N334" s="499"/>
      <c r="O334" s="499"/>
      <c r="P334" s="499"/>
      <c r="Q334" s="497"/>
      <c r="R334" s="497"/>
      <c r="S334" s="497"/>
      <c r="T334" s="500"/>
      <c r="U334" s="500"/>
      <c r="V334" s="497"/>
      <c r="W334" s="497"/>
      <c r="X334" s="497"/>
      <c r="Y334" s="497"/>
      <c r="Z334" s="497"/>
      <c r="AA334" s="497"/>
      <c r="AB334" s="497"/>
      <c r="AC334" s="497"/>
      <c r="AD334" s="497"/>
      <c r="AE334" s="497"/>
      <c r="AF334" s="497"/>
      <c r="AG334" s="497"/>
      <c r="AH334" s="497"/>
      <c r="AI334" s="497"/>
      <c r="AJ334" s="497"/>
      <c r="AK334" s="497"/>
      <c r="AL334" s="497"/>
      <c r="AM334" s="501"/>
    </row>
    <row r="335" spans="1:39" ht="9.75" customHeight="1">
      <c r="A335" s="502" t="s">
        <v>1771</v>
      </c>
      <c r="B335" s="466"/>
      <c r="C335" s="466"/>
      <c r="D335" s="466"/>
      <c r="E335" s="466"/>
      <c r="F335" s="466"/>
      <c r="G335" s="434"/>
      <c r="H335" s="434"/>
      <c r="I335" s="433"/>
      <c r="J335" s="466"/>
      <c r="K335" s="467"/>
      <c r="L335" s="467"/>
      <c r="M335" s="467"/>
      <c r="N335" s="730"/>
      <c r="O335" s="730"/>
      <c r="P335" s="730"/>
      <c r="Q335" s="433"/>
      <c r="R335" s="466"/>
      <c r="S335" s="466"/>
      <c r="T335" s="468"/>
      <c r="U335" s="731"/>
      <c r="V335" s="433"/>
      <c r="W335" s="433"/>
      <c r="X335" s="466"/>
      <c r="Y335" s="466"/>
      <c r="Z335" s="466"/>
      <c r="AA335" s="433"/>
      <c r="AB335" s="433"/>
      <c r="AC335" s="433"/>
      <c r="AD335" s="433"/>
      <c r="AE335" s="433"/>
      <c r="AF335" s="433"/>
      <c r="AG335" s="466"/>
      <c r="AH335" s="466"/>
      <c r="AI335" s="466"/>
      <c r="AJ335" s="466"/>
      <c r="AK335" s="466"/>
      <c r="AL335" s="466"/>
      <c r="AM335" s="469"/>
    </row>
    <row r="336" spans="1:47" ht="10.5" customHeight="1">
      <c r="A336" s="1262" t="s">
        <v>1471</v>
      </c>
      <c r="B336" s="1262"/>
      <c r="C336" s="1262"/>
      <c r="D336" s="1262"/>
      <c r="E336" s="1262"/>
      <c r="F336" s="1263"/>
      <c r="G336" s="1246">
        <v>220</v>
      </c>
      <c r="H336" s="1194"/>
      <c r="I336" s="1264"/>
      <c r="J336" s="1194" t="s">
        <v>1781</v>
      </c>
      <c r="K336" s="1229"/>
      <c r="L336" s="1229"/>
      <c r="M336" s="1192"/>
      <c r="N336" s="1246" t="s">
        <v>316</v>
      </c>
      <c r="O336" s="1229"/>
      <c r="P336" s="1229"/>
      <c r="Q336" s="1247"/>
      <c r="R336" s="1248" t="s">
        <v>1777</v>
      </c>
      <c r="S336" s="1249"/>
      <c r="T336" s="1250"/>
      <c r="U336" s="1255" t="s">
        <v>340</v>
      </c>
      <c r="V336" s="1256"/>
      <c r="W336" s="1257"/>
      <c r="X336" s="1194">
        <v>8</v>
      </c>
      <c r="Y336" s="1229"/>
      <c r="Z336" s="1192"/>
      <c r="AA336" s="1287" t="s">
        <v>1478</v>
      </c>
      <c r="AB336" s="1192"/>
      <c r="AC336" s="1192"/>
      <c r="AD336" s="1192"/>
      <c r="AE336" s="1192"/>
      <c r="AF336" s="1247"/>
      <c r="AG336" s="1194" t="s">
        <v>1483</v>
      </c>
      <c r="AH336" s="1229"/>
      <c r="AI336" s="1229"/>
      <c r="AJ336" s="1229"/>
      <c r="AK336" s="1229"/>
      <c r="AL336" s="1192"/>
      <c r="AM336" s="311">
        <f aca="true" t="shared" si="15" ref="AM336:AM341">AU336*1.3</f>
        <v>20332</v>
      </c>
      <c r="AU336" s="732">
        <v>15640</v>
      </c>
    </row>
    <row r="337" spans="1:47" ht="10.5" customHeight="1">
      <c r="A337" s="1251" t="s">
        <v>1472</v>
      </c>
      <c r="B337" s="1251"/>
      <c r="C337" s="1251"/>
      <c r="D337" s="1251"/>
      <c r="E337" s="1251"/>
      <c r="F337" s="1252"/>
      <c r="G337" s="1253">
        <v>220</v>
      </c>
      <c r="H337" s="1096"/>
      <c r="I337" s="1254"/>
      <c r="J337" s="1096" t="s">
        <v>320</v>
      </c>
      <c r="K337" s="1097"/>
      <c r="L337" s="1097"/>
      <c r="M337" s="1098"/>
      <c r="N337" s="1253" t="s">
        <v>316</v>
      </c>
      <c r="O337" s="1097"/>
      <c r="P337" s="1097"/>
      <c r="Q337" s="1245"/>
      <c r="R337" s="1248" t="s">
        <v>1782</v>
      </c>
      <c r="S337" s="1249"/>
      <c r="T337" s="1250"/>
      <c r="U337" s="1255" t="s">
        <v>340</v>
      </c>
      <c r="V337" s="1256"/>
      <c r="W337" s="1257"/>
      <c r="X337" s="1096">
        <v>9</v>
      </c>
      <c r="Y337" s="1097"/>
      <c r="Z337" s="1098"/>
      <c r="AA337" s="1244" t="s">
        <v>1479</v>
      </c>
      <c r="AB337" s="1098"/>
      <c r="AC337" s="1098"/>
      <c r="AD337" s="1098"/>
      <c r="AE337" s="1098"/>
      <c r="AF337" s="1245"/>
      <c r="AG337" s="1194" t="s">
        <v>1483</v>
      </c>
      <c r="AH337" s="1229"/>
      <c r="AI337" s="1229"/>
      <c r="AJ337" s="1229"/>
      <c r="AK337" s="1229"/>
      <c r="AL337" s="1192"/>
      <c r="AM337" s="311">
        <f t="shared" si="15"/>
        <v>26104</v>
      </c>
      <c r="AU337" s="733">
        <v>20080</v>
      </c>
    </row>
    <row r="338" spans="1:47" ht="10.5" customHeight="1">
      <c r="A338" s="1251" t="s">
        <v>1473</v>
      </c>
      <c r="B338" s="1251"/>
      <c r="C338" s="1251"/>
      <c r="D338" s="1251"/>
      <c r="E338" s="1251"/>
      <c r="F338" s="1252"/>
      <c r="G338" s="1253">
        <v>220</v>
      </c>
      <c r="H338" s="1096"/>
      <c r="I338" s="1254"/>
      <c r="J338" s="1096" t="s">
        <v>320</v>
      </c>
      <c r="K338" s="1097"/>
      <c r="L338" s="1097"/>
      <c r="M338" s="1098"/>
      <c r="N338" s="1253" t="s">
        <v>316</v>
      </c>
      <c r="O338" s="1097"/>
      <c r="P338" s="1097"/>
      <c r="Q338" s="1245"/>
      <c r="R338" s="1248" t="s">
        <v>1782</v>
      </c>
      <c r="S338" s="1249"/>
      <c r="T338" s="1250"/>
      <c r="U338" s="1255" t="s">
        <v>340</v>
      </c>
      <c r="V338" s="1256"/>
      <c r="W338" s="1257"/>
      <c r="X338" s="1096">
        <v>9.2</v>
      </c>
      <c r="Y338" s="1097"/>
      <c r="Z338" s="1098"/>
      <c r="AA338" s="1244" t="s">
        <v>1479</v>
      </c>
      <c r="AB338" s="1098"/>
      <c r="AC338" s="1098"/>
      <c r="AD338" s="1098"/>
      <c r="AE338" s="1098"/>
      <c r="AF338" s="1245"/>
      <c r="AG338" s="1194" t="s">
        <v>1483</v>
      </c>
      <c r="AH338" s="1229"/>
      <c r="AI338" s="1229"/>
      <c r="AJ338" s="1229"/>
      <c r="AK338" s="1229"/>
      <c r="AL338" s="1192"/>
      <c r="AM338" s="311">
        <f t="shared" si="15"/>
        <v>32552</v>
      </c>
      <c r="AU338" s="733">
        <v>25040</v>
      </c>
    </row>
    <row r="339" spans="1:47" ht="10.5" customHeight="1">
      <c r="A339" s="1251" t="s">
        <v>1474</v>
      </c>
      <c r="B339" s="1251"/>
      <c r="C339" s="1251"/>
      <c r="D339" s="1251"/>
      <c r="E339" s="1251"/>
      <c r="F339" s="1252"/>
      <c r="G339" s="1253">
        <v>220</v>
      </c>
      <c r="H339" s="1096"/>
      <c r="I339" s="1254"/>
      <c r="J339" s="1096" t="s">
        <v>1798</v>
      </c>
      <c r="K339" s="1097"/>
      <c r="L339" s="1097"/>
      <c r="M339" s="1098"/>
      <c r="N339" s="1253" t="s">
        <v>316</v>
      </c>
      <c r="O339" s="1097"/>
      <c r="P339" s="1097"/>
      <c r="Q339" s="1245"/>
      <c r="R339" s="1248" t="s">
        <v>1782</v>
      </c>
      <c r="S339" s="1249"/>
      <c r="T339" s="1250"/>
      <c r="U339" s="1255" t="s">
        <v>340</v>
      </c>
      <c r="V339" s="1256"/>
      <c r="W339" s="1257"/>
      <c r="X339" s="1096">
        <v>13</v>
      </c>
      <c r="Y339" s="1097"/>
      <c r="Z339" s="1098"/>
      <c r="AA339" s="1244" t="s">
        <v>1480</v>
      </c>
      <c r="AB339" s="1098"/>
      <c r="AC339" s="1098"/>
      <c r="AD339" s="1098"/>
      <c r="AE339" s="1098"/>
      <c r="AF339" s="1245"/>
      <c r="AG339" s="1194" t="s">
        <v>1483</v>
      </c>
      <c r="AH339" s="1229"/>
      <c r="AI339" s="1229"/>
      <c r="AJ339" s="1229"/>
      <c r="AK339" s="1229"/>
      <c r="AL339" s="1192"/>
      <c r="AM339" s="311">
        <f t="shared" si="15"/>
        <v>40638</v>
      </c>
      <c r="AU339" s="733">
        <v>31260</v>
      </c>
    </row>
    <row r="340" spans="1:47" ht="10.5" customHeight="1">
      <c r="A340" s="1251" t="s">
        <v>1475</v>
      </c>
      <c r="B340" s="1251"/>
      <c r="C340" s="1251"/>
      <c r="D340" s="1251"/>
      <c r="E340" s="1251"/>
      <c r="F340" s="1252"/>
      <c r="G340" s="1253">
        <v>220</v>
      </c>
      <c r="H340" s="1096"/>
      <c r="I340" s="1254"/>
      <c r="J340" s="1096" t="s">
        <v>1477</v>
      </c>
      <c r="K340" s="1097"/>
      <c r="L340" s="1097"/>
      <c r="M340" s="1098"/>
      <c r="N340" s="1116" t="s">
        <v>80</v>
      </c>
      <c r="O340" s="1117"/>
      <c r="P340" s="1117"/>
      <c r="Q340" s="1118"/>
      <c r="R340" s="1248" t="s">
        <v>1782</v>
      </c>
      <c r="S340" s="1249"/>
      <c r="T340" s="1250"/>
      <c r="U340" s="1255" t="s">
        <v>340</v>
      </c>
      <c r="V340" s="1256"/>
      <c r="W340" s="1257"/>
      <c r="X340" s="1096">
        <v>25</v>
      </c>
      <c r="Y340" s="1097"/>
      <c r="Z340" s="1098"/>
      <c r="AA340" s="1244" t="s">
        <v>1481</v>
      </c>
      <c r="AB340" s="1098"/>
      <c r="AC340" s="1098"/>
      <c r="AD340" s="1098"/>
      <c r="AE340" s="1098"/>
      <c r="AF340" s="1245"/>
      <c r="AG340" s="1194" t="s">
        <v>1483</v>
      </c>
      <c r="AH340" s="1229"/>
      <c r="AI340" s="1229"/>
      <c r="AJ340" s="1229"/>
      <c r="AK340" s="1229"/>
      <c r="AL340" s="1192"/>
      <c r="AM340" s="311">
        <f t="shared" si="15"/>
        <v>61464</v>
      </c>
      <c r="AU340" s="733">
        <v>47280</v>
      </c>
    </row>
    <row r="341" spans="1:47" ht="10.5" customHeight="1" thickBot="1">
      <c r="A341" s="1251" t="s">
        <v>1476</v>
      </c>
      <c r="B341" s="1251"/>
      <c r="C341" s="1251"/>
      <c r="D341" s="1251"/>
      <c r="E341" s="1251"/>
      <c r="F341" s="1252"/>
      <c r="G341" s="1253">
        <v>380</v>
      </c>
      <c r="H341" s="1096"/>
      <c r="I341" s="1254"/>
      <c r="J341" s="1096" t="s">
        <v>139</v>
      </c>
      <c r="K341" s="1097"/>
      <c r="L341" s="1097"/>
      <c r="M341" s="1098"/>
      <c r="N341" s="1116" t="s">
        <v>80</v>
      </c>
      <c r="O341" s="1117"/>
      <c r="P341" s="1117"/>
      <c r="Q341" s="1118"/>
      <c r="R341" s="1248" t="s">
        <v>1799</v>
      </c>
      <c r="S341" s="1249"/>
      <c r="T341" s="1250"/>
      <c r="U341" s="1255" t="s">
        <v>340</v>
      </c>
      <c r="V341" s="1256"/>
      <c r="W341" s="1257"/>
      <c r="X341" s="1096">
        <v>35.8</v>
      </c>
      <c r="Y341" s="1097"/>
      <c r="Z341" s="1098"/>
      <c r="AA341" s="1244" t="s">
        <v>1482</v>
      </c>
      <c r="AB341" s="1098"/>
      <c r="AC341" s="1098"/>
      <c r="AD341" s="1098"/>
      <c r="AE341" s="1098"/>
      <c r="AF341" s="1245"/>
      <c r="AG341" s="1194" t="s">
        <v>1483</v>
      </c>
      <c r="AH341" s="1229"/>
      <c r="AI341" s="1229"/>
      <c r="AJ341" s="1229"/>
      <c r="AK341" s="1229"/>
      <c r="AL341" s="1192"/>
      <c r="AM341" s="311">
        <f t="shared" si="15"/>
        <v>96304</v>
      </c>
      <c r="AU341" s="733">
        <v>74080</v>
      </c>
    </row>
    <row r="342" spans="1:39" ht="9.75" customHeight="1">
      <c r="A342" s="496" t="s">
        <v>303</v>
      </c>
      <c r="B342" s="497"/>
      <c r="C342" s="497"/>
      <c r="D342" s="497"/>
      <c r="E342" s="497"/>
      <c r="F342" s="497"/>
      <c r="G342" s="498"/>
      <c r="H342" s="498"/>
      <c r="I342" s="497"/>
      <c r="J342" s="497"/>
      <c r="K342" s="498"/>
      <c r="L342" s="498"/>
      <c r="M342" s="498"/>
      <c r="N342" s="499"/>
      <c r="O342" s="499"/>
      <c r="P342" s="499"/>
      <c r="Q342" s="497"/>
      <c r="R342" s="497"/>
      <c r="S342" s="497"/>
      <c r="T342" s="500"/>
      <c r="U342" s="500"/>
      <c r="V342" s="497"/>
      <c r="W342" s="497"/>
      <c r="X342" s="497"/>
      <c r="Y342" s="497"/>
      <c r="Z342" s="497"/>
      <c r="AA342" s="497"/>
      <c r="AB342" s="497"/>
      <c r="AC342" s="497"/>
      <c r="AD342" s="497"/>
      <c r="AE342" s="497"/>
      <c r="AF342" s="497"/>
      <c r="AG342" s="497"/>
      <c r="AH342" s="497"/>
      <c r="AI342" s="497"/>
      <c r="AJ342" s="497"/>
      <c r="AK342" s="497"/>
      <c r="AL342" s="497"/>
      <c r="AM342" s="501"/>
    </row>
    <row r="343" spans="1:39" ht="9.75" customHeight="1">
      <c r="A343" s="502" t="s">
        <v>1771</v>
      </c>
      <c r="B343" s="466"/>
      <c r="C343" s="466"/>
      <c r="D343" s="466"/>
      <c r="E343" s="466"/>
      <c r="F343" s="466"/>
      <c r="G343" s="434"/>
      <c r="H343" s="434"/>
      <c r="I343" s="433"/>
      <c r="J343" s="466"/>
      <c r="K343" s="467"/>
      <c r="L343" s="467"/>
      <c r="M343" s="467"/>
      <c r="N343" s="730"/>
      <c r="O343" s="730"/>
      <c r="P343" s="730"/>
      <c r="Q343" s="433"/>
      <c r="R343" s="466"/>
      <c r="S343" s="466"/>
      <c r="T343" s="468"/>
      <c r="U343" s="731"/>
      <c r="V343" s="433"/>
      <c r="W343" s="433"/>
      <c r="X343" s="466"/>
      <c r="Y343" s="466"/>
      <c r="Z343" s="466"/>
      <c r="AA343" s="433"/>
      <c r="AB343" s="433"/>
      <c r="AC343" s="433"/>
      <c r="AD343" s="433"/>
      <c r="AE343" s="433"/>
      <c r="AF343" s="433"/>
      <c r="AG343" s="466"/>
      <c r="AH343" s="466"/>
      <c r="AI343" s="466"/>
      <c r="AJ343" s="466"/>
      <c r="AK343" s="466"/>
      <c r="AL343" s="466"/>
      <c r="AM343" s="469"/>
    </row>
    <row r="344" spans="1:47" ht="10.5" customHeight="1">
      <c r="A344" s="1262" t="s">
        <v>81</v>
      </c>
      <c r="B344" s="1262"/>
      <c r="C344" s="1262"/>
      <c r="D344" s="1262"/>
      <c r="E344" s="1262"/>
      <c r="F344" s="1263"/>
      <c r="G344" s="1246">
        <v>220</v>
      </c>
      <c r="H344" s="1194"/>
      <c r="I344" s="1264"/>
      <c r="J344" s="1194" t="s">
        <v>1776</v>
      </c>
      <c r="K344" s="1229"/>
      <c r="L344" s="1229"/>
      <c r="M344" s="1192"/>
      <c r="N344" s="1246" t="s">
        <v>316</v>
      </c>
      <c r="O344" s="1229"/>
      <c r="P344" s="1229"/>
      <c r="Q344" s="1247"/>
      <c r="R344" s="1248" t="s">
        <v>1777</v>
      </c>
      <c r="S344" s="1249"/>
      <c r="T344" s="1250"/>
      <c r="U344" s="1255" t="s">
        <v>317</v>
      </c>
      <c r="V344" s="1256"/>
      <c r="W344" s="1257"/>
      <c r="X344" s="1194">
        <v>4.2</v>
      </c>
      <c r="Y344" s="1229"/>
      <c r="Z344" s="1192"/>
      <c r="AA344" s="1287" t="s">
        <v>318</v>
      </c>
      <c r="AB344" s="1192"/>
      <c r="AC344" s="1192"/>
      <c r="AD344" s="1192"/>
      <c r="AE344" s="1192"/>
      <c r="AF344" s="1247"/>
      <c r="AG344" s="1194" t="s">
        <v>843</v>
      </c>
      <c r="AH344" s="1229"/>
      <c r="AI344" s="1229"/>
      <c r="AJ344" s="1229"/>
      <c r="AK344" s="1229"/>
      <c r="AL344" s="1192"/>
      <c r="AM344" s="311">
        <f>AU344*1.3</f>
        <v>30849</v>
      </c>
      <c r="AU344" s="732">
        <v>23730</v>
      </c>
    </row>
    <row r="345" spans="1:47" ht="10.5" customHeight="1">
      <c r="A345" s="1251" t="s">
        <v>842</v>
      </c>
      <c r="B345" s="1251"/>
      <c r="C345" s="1251"/>
      <c r="D345" s="1251"/>
      <c r="E345" s="1251"/>
      <c r="F345" s="1252"/>
      <c r="G345" s="1253">
        <v>220</v>
      </c>
      <c r="H345" s="1096"/>
      <c r="I345" s="1254"/>
      <c r="J345" s="1096" t="s">
        <v>1781</v>
      </c>
      <c r="K345" s="1097"/>
      <c r="L345" s="1097"/>
      <c r="M345" s="1098"/>
      <c r="N345" s="1253" t="s">
        <v>316</v>
      </c>
      <c r="O345" s="1097"/>
      <c r="P345" s="1097"/>
      <c r="Q345" s="1245"/>
      <c r="R345" s="1248" t="s">
        <v>1782</v>
      </c>
      <c r="S345" s="1249"/>
      <c r="T345" s="1250"/>
      <c r="U345" s="1409" t="s">
        <v>317</v>
      </c>
      <c r="V345" s="1249"/>
      <c r="W345" s="1410"/>
      <c r="X345" s="1096">
        <v>7.8</v>
      </c>
      <c r="Y345" s="1097"/>
      <c r="Z345" s="1098"/>
      <c r="AA345" s="1244" t="s">
        <v>844</v>
      </c>
      <c r="AB345" s="1098"/>
      <c r="AC345" s="1098"/>
      <c r="AD345" s="1098"/>
      <c r="AE345" s="1098"/>
      <c r="AF345" s="1245"/>
      <c r="AG345" s="1194" t="s">
        <v>843</v>
      </c>
      <c r="AH345" s="1229"/>
      <c r="AI345" s="1229"/>
      <c r="AJ345" s="1229"/>
      <c r="AK345" s="1229"/>
      <c r="AL345" s="1192"/>
      <c r="AM345" s="311">
        <f>AU345*1.3</f>
        <v>41158</v>
      </c>
      <c r="AU345" s="733">
        <v>31660</v>
      </c>
    </row>
    <row r="346" spans="1:47" ht="10.5" customHeight="1">
      <c r="A346" s="1406" t="s">
        <v>1546</v>
      </c>
      <c r="B346" s="1407"/>
      <c r="C346" s="1407"/>
      <c r="D346" s="1407"/>
      <c r="E346" s="1407"/>
      <c r="F346" s="1408"/>
      <c r="G346" s="1116">
        <v>220</v>
      </c>
      <c r="H346" s="1117"/>
      <c r="I346" s="1118"/>
      <c r="J346" s="1116" t="s">
        <v>320</v>
      </c>
      <c r="K346" s="1117"/>
      <c r="L346" s="1117"/>
      <c r="M346" s="1118"/>
      <c r="N346" s="1116" t="s">
        <v>80</v>
      </c>
      <c r="O346" s="1117"/>
      <c r="P346" s="1117"/>
      <c r="Q346" s="1118"/>
      <c r="R346" s="1466"/>
      <c r="S346" s="1467"/>
      <c r="T346" s="1468"/>
      <c r="U346" s="1466" t="s">
        <v>317</v>
      </c>
      <c r="V346" s="1467"/>
      <c r="W346" s="1468"/>
      <c r="X346" s="1116">
        <v>11</v>
      </c>
      <c r="Y346" s="1117"/>
      <c r="Z346" s="1118"/>
      <c r="AA346" s="1116"/>
      <c r="AB346" s="1117"/>
      <c r="AC346" s="1117"/>
      <c r="AD346" s="1117"/>
      <c r="AE346" s="1117"/>
      <c r="AF346" s="1118"/>
      <c r="AG346" s="1296" t="s">
        <v>319</v>
      </c>
      <c r="AH346" s="1138"/>
      <c r="AI346" s="1138"/>
      <c r="AJ346" s="1138"/>
      <c r="AK346" s="1138"/>
      <c r="AL346" s="1297"/>
      <c r="AM346" s="311">
        <f>AU346*1.3</f>
        <v>71942</v>
      </c>
      <c r="AU346" s="734">
        <v>55340</v>
      </c>
    </row>
    <row r="347" spans="1:47" ht="10.5" customHeight="1" thickBot="1">
      <c r="A347" s="1403" t="s">
        <v>82</v>
      </c>
      <c r="B347" s="1404"/>
      <c r="C347" s="1404"/>
      <c r="D347" s="1404"/>
      <c r="E347" s="1404"/>
      <c r="F347" s="1405"/>
      <c r="G347" s="1284">
        <v>220</v>
      </c>
      <c r="H347" s="1285"/>
      <c r="I347" s="1286"/>
      <c r="J347" s="1284" t="s">
        <v>1477</v>
      </c>
      <c r="K347" s="1285"/>
      <c r="L347" s="1285"/>
      <c r="M347" s="1286"/>
      <c r="N347" s="1284" t="s">
        <v>80</v>
      </c>
      <c r="O347" s="1285"/>
      <c r="P347" s="1285"/>
      <c r="Q347" s="1286"/>
      <c r="R347" s="1461"/>
      <c r="S347" s="1462"/>
      <c r="T347" s="1463"/>
      <c r="U347" s="1461" t="s">
        <v>317</v>
      </c>
      <c r="V347" s="1462"/>
      <c r="W347" s="1463"/>
      <c r="X347" s="1284">
        <v>17</v>
      </c>
      <c r="Y347" s="1285"/>
      <c r="Z347" s="1286"/>
      <c r="AA347" s="1284"/>
      <c r="AB347" s="1285"/>
      <c r="AC347" s="1285"/>
      <c r="AD347" s="1285"/>
      <c r="AE347" s="1285"/>
      <c r="AF347" s="1286"/>
      <c r="AG347" s="1194" t="s">
        <v>843</v>
      </c>
      <c r="AH347" s="1229"/>
      <c r="AI347" s="1229"/>
      <c r="AJ347" s="1229"/>
      <c r="AK347" s="1229"/>
      <c r="AL347" s="1192"/>
      <c r="AM347" s="311">
        <f>AU347*1.3</f>
        <v>88322</v>
      </c>
      <c r="AU347" s="1039">
        <v>67940</v>
      </c>
    </row>
    <row r="348" spans="1:39" ht="9.75" customHeight="1">
      <c r="A348" s="496" t="s">
        <v>303</v>
      </c>
      <c r="B348" s="497"/>
      <c r="C348" s="497"/>
      <c r="D348" s="497"/>
      <c r="E348" s="497"/>
      <c r="F348" s="497"/>
      <c r="G348" s="498"/>
      <c r="H348" s="498"/>
      <c r="I348" s="497"/>
      <c r="J348" s="497"/>
      <c r="K348" s="498"/>
      <c r="L348" s="498"/>
      <c r="M348" s="498"/>
      <c r="N348" s="499"/>
      <c r="O348" s="499"/>
      <c r="P348" s="499"/>
      <c r="Q348" s="497"/>
      <c r="R348" s="497"/>
      <c r="S348" s="497"/>
      <c r="T348" s="500"/>
      <c r="U348" s="500"/>
      <c r="V348" s="497"/>
      <c r="W348" s="497"/>
      <c r="X348" s="497"/>
      <c r="Y348" s="497"/>
      <c r="Z348" s="497"/>
      <c r="AA348" s="497"/>
      <c r="AB348" s="497"/>
      <c r="AC348" s="497"/>
      <c r="AD348" s="497"/>
      <c r="AE348" s="497"/>
      <c r="AF348" s="497"/>
      <c r="AG348" s="497"/>
      <c r="AH348" s="497"/>
      <c r="AI348" s="497"/>
      <c r="AJ348" s="497"/>
      <c r="AK348" s="497"/>
      <c r="AL348" s="497"/>
      <c r="AM348" s="501"/>
    </row>
    <row r="349" spans="1:39" ht="9.75" customHeight="1">
      <c r="A349" s="502" t="s">
        <v>1771</v>
      </c>
      <c r="B349" s="466"/>
      <c r="C349" s="466"/>
      <c r="D349" s="466"/>
      <c r="E349" s="466"/>
      <c r="F349" s="466"/>
      <c r="G349" s="434"/>
      <c r="H349" s="434"/>
      <c r="I349" s="433"/>
      <c r="J349" s="466"/>
      <c r="K349" s="467"/>
      <c r="L349" s="467"/>
      <c r="M349" s="467"/>
      <c r="N349" s="730"/>
      <c r="O349" s="730"/>
      <c r="P349" s="730"/>
      <c r="Q349" s="433"/>
      <c r="R349" s="466"/>
      <c r="S349" s="466"/>
      <c r="T349" s="468"/>
      <c r="U349" s="731"/>
      <c r="V349" s="433"/>
      <c r="W349" s="433"/>
      <c r="X349" s="466"/>
      <c r="Y349" s="466"/>
      <c r="Z349" s="466"/>
      <c r="AA349" s="433"/>
      <c r="AB349" s="433"/>
      <c r="AC349" s="433"/>
      <c r="AD349" s="433"/>
      <c r="AE349" s="433"/>
      <c r="AF349" s="433"/>
      <c r="AG349" s="466"/>
      <c r="AH349" s="466"/>
      <c r="AI349" s="466"/>
      <c r="AJ349" s="466"/>
      <c r="AK349" s="466"/>
      <c r="AL349" s="466"/>
      <c r="AM349" s="469"/>
    </row>
    <row r="350" spans="1:47" ht="10.5" customHeight="1">
      <c r="A350" s="1262" t="s">
        <v>1549</v>
      </c>
      <c r="B350" s="1262"/>
      <c r="C350" s="1262"/>
      <c r="D350" s="1262"/>
      <c r="E350" s="1262"/>
      <c r="F350" s="1263"/>
      <c r="G350" s="1246">
        <v>220</v>
      </c>
      <c r="H350" s="1194"/>
      <c r="I350" s="1264"/>
      <c r="J350" s="1194" t="s">
        <v>1781</v>
      </c>
      <c r="K350" s="1229"/>
      <c r="L350" s="1229"/>
      <c r="M350" s="1192"/>
      <c r="N350" s="1246" t="s">
        <v>316</v>
      </c>
      <c r="O350" s="1229"/>
      <c r="P350" s="1229"/>
      <c r="Q350" s="1247"/>
      <c r="R350" s="1248" t="s">
        <v>1520</v>
      </c>
      <c r="S350" s="1249"/>
      <c r="T350" s="1250"/>
      <c r="U350" s="1255" t="s">
        <v>317</v>
      </c>
      <c r="V350" s="1256"/>
      <c r="W350" s="1257"/>
      <c r="X350" s="1194">
        <v>4.2</v>
      </c>
      <c r="Y350" s="1229"/>
      <c r="Z350" s="1192"/>
      <c r="AA350" s="1287" t="s">
        <v>1548</v>
      </c>
      <c r="AB350" s="1192"/>
      <c r="AC350" s="1192"/>
      <c r="AD350" s="1192"/>
      <c r="AE350" s="1192"/>
      <c r="AF350" s="1247"/>
      <c r="AG350" s="1194" t="s">
        <v>1547</v>
      </c>
      <c r="AH350" s="1229"/>
      <c r="AI350" s="1229"/>
      <c r="AJ350" s="1229"/>
      <c r="AK350" s="1229"/>
      <c r="AL350" s="1192"/>
      <c r="AM350" s="311">
        <f>AU350*1.3</f>
        <v>38450.1</v>
      </c>
      <c r="AU350" s="732">
        <v>29577</v>
      </c>
    </row>
    <row r="351" spans="1:47" ht="10.5" customHeight="1">
      <c r="A351" s="1262" t="s">
        <v>1550</v>
      </c>
      <c r="B351" s="1262"/>
      <c r="C351" s="1262"/>
      <c r="D351" s="1262"/>
      <c r="E351" s="1262"/>
      <c r="F351" s="1263"/>
      <c r="G351" s="1246">
        <v>220</v>
      </c>
      <c r="H351" s="1194"/>
      <c r="I351" s="1264"/>
      <c r="J351" s="1194" t="s">
        <v>1781</v>
      </c>
      <c r="K351" s="1229"/>
      <c r="L351" s="1229"/>
      <c r="M351" s="1192"/>
      <c r="N351" s="1246" t="s">
        <v>316</v>
      </c>
      <c r="O351" s="1229"/>
      <c r="P351" s="1229"/>
      <c r="Q351" s="1247"/>
      <c r="R351" s="1248" t="s">
        <v>1520</v>
      </c>
      <c r="S351" s="1249"/>
      <c r="T351" s="1250"/>
      <c r="U351" s="1255" t="s">
        <v>317</v>
      </c>
      <c r="V351" s="1256"/>
      <c r="W351" s="1257"/>
      <c r="X351" s="1194">
        <v>5</v>
      </c>
      <c r="Y351" s="1229"/>
      <c r="Z351" s="1192"/>
      <c r="AA351" s="1287" t="s">
        <v>1548</v>
      </c>
      <c r="AB351" s="1192"/>
      <c r="AC351" s="1192"/>
      <c r="AD351" s="1192"/>
      <c r="AE351" s="1192"/>
      <c r="AF351" s="1247"/>
      <c r="AG351" s="1194" t="s">
        <v>1588</v>
      </c>
      <c r="AH351" s="1229"/>
      <c r="AI351" s="1229"/>
      <c r="AJ351" s="1229"/>
      <c r="AK351" s="1229"/>
      <c r="AL351" s="1192"/>
      <c r="AM351" s="311">
        <f>AU351*1.3</f>
        <v>43689.1</v>
      </c>
      <c r="AU351" s="732">
        <v>33607</v>
      </c>
    </row>
    <row r="352" spans="1:39" ht="9.75" customHeight="1">
      <c r="A352" s="432" t="s">
        <v>321</v>
      </c>
      <c r="B352" s="433"/>
      <c r="C352" s="433"/>
      <c r="D352" s="433"/>
      <c r="E352" s="433"/>
      <c r="F352" s="433"/>
      <c r="G352" s="433"/>
      <c r="H352" s="433"/>
      <c r="I352" s="433"/>
      <c r="J352" s="433"/>
      <c r="K352" s="434"/>
      <c r="L352" s="434"/>
      <c r="M352" s="434"/>
      <c r="N352" s="433"/>
      <c r="O352" s="433"/>
      <c r="P352" s="433"/>
      <c r="Q352" s="433"/>
      <c r="R352" s="433"/>
      <c r="S352" s="433"/>
      <c r="T352" s="433"/>
      <c r="U352" s="433"/>
      <c r="V352" s="433"/>
      <c r="W352" s="433"/>
      <c r="X352" s="433"/>
      <c r="Y352" s="433"/>
      <c r="Z352" s="433"/>
      <c r="AA352" s="433"/>
      <c r="AB352" s="433"/>
      <c r="AC352" s="433"/>
      <c r="AD352" s="433"/>
      <c r="AE352" s="433"/>
      <c r="AF352" s="433"/>
      <c r="AG352" s="433"/>
      <c r="AH352" s="433"/>
      <c r="AI352" s="433"/>
      <c r="AJ352" s="433"/>
      <c r="AK352" s="433"/>
      <c r="AL352" s="433"/>
      <c r="AM352" s="505"/>
    </row>
    <row r="353" spans="1:39" ht="9.75" customHeight="1">
      <c r="A353" s="1354" t="s">
        <v>1119</v>
      </c>
      <c r="B353" s="1354"/>
      <c r="C353" s="1354"/>
      <c r="D353" s="1354"/>
      <c r="E353" s="1354"/>
      <c r="F353" s="1354"/>
      <c r="G353" s="1122" t="s">
        <v>1728</v>
      </c>
      <c r="H353" s="1122"/>
      <c r="I353" s="1122"/>
      <c r="J353" s="1123" t="s">
        <v>1729</v>
      </c>
      <c r="K353" s="1123"/>
      <c r="L353" s="1123"/>
      <c r="M353" s="1123"/>
      <c r="N353" s="1123" t="s">
        <v>304</v>
      </c>
      <c r="O353" s="1123"/>
      <c r="P353" s="1123"/>
      <c r="Q353" s="1123"/>
      <c r="R353" s="1123" t="s">
        <v>1730</v>
      </c>
      <c r="S353" s="1123"/>
      <c r="T353" s="1123"/>
      <c r="U353" s="1123" t="s">
        <v>305</v>
      </c>
      <c r="V353" s="1123"/>
      <c r="W353" s="1123"/>
      <c r="X353" s="1123" t="s">
        <v>1732</v>
      </c>
      <c r="Y353" s="1123"/>
      <c r="Z353" s="1123"/>
      <c r="AA353" s="1123" t="s">
        <v>1733</v>
      </c>
      <c r="AB353" s="1123"/>
      <c r="AC353" s="1123"/>
      <c r="AD353" s="1123"/>
      <c r="AE353" s="1123"/>
      <c r="AF353" s="1123"/>
      <c r="AG353" s="1123" t="s">
        <v>1172</v>
      </c>
      <c r="AH353" s="1123"/>
      <c r="AI353" s="1123"/>
      <c r="AJ353" s="1123"/>
      <c r="AK353" s="1123"/>
      <c r="AL353" s="1123"/>
      <c r="AM353" s="488" t="s">
        <v>871</v>
      </c>
    </row>
    <row r="354" spans="1:47" ht="9.75" customHeight="1">
      <c r="A354" s="1411" t="s">
        <v>322</v>
      </c>
      <c r="B354" s="1411"/>
      <c r="C354" s="1411"/>
      <c r="D354" s="1411"/>
      <c r="E354" s="1411"/>
      <c r="F354" s="1411"/>
      <c r="G354" s="1122"/>
      <c r="H354" s="1122"/>
      <c r="I354" s="1122"/>
      <c r="J354" s="1123"/>
      <c r="K354" s="1123"/>
      <c r="L354" s="1123"/>
      <c r="M354" s="1123"/>
      <c r="N354" s="1123"/>
      <c r="O354" s="1123"/>
      <c r="P354" s="1123"/>
      <c r="Q354" s="1123"/>
      <c r="R354" s="1123"/>
      <c r="S354" s="1123"/>
      <c r="T354" s="1123"/>
      <c r="U354" s="1123"/>
      <c r="V354" s="1123"/>
      <c r="W354" s="1123"/>
      <c r="X354" s="1123"/>
      <c r="Y354" s="1123"/>
      <c r="Z354" s="1123"/>
      <c r="AA354" s="1123"/>
      <c r="AB354" s="1123"/>
      <c r="AC354" s="1123"/>
      <c r="AD354" s="1123"/>
      <c r="AE354" s="1123"/>
      <c r="AF354" s="1123"/>
      <c r="AG354" s="1123"/>
      <c r="AH354" s="1123"/>
      <c r="AI354" s="1123"/>
      <c r="AJ354" s="1123"/>
      <c r="AK354" s="1123"/>
      <c r="AL354" s="1123"/>
      <c r="AM354" s="311">
        <f>AU354*1.3</f>
        <v>45266</v>
      </c>
      <c r="AU354" s="506">
        <v>34820</v>
      </c>
    </row>
    <row r="355" spans="1:47" ht="9.75" customHeight="1">
      <c r="A355" s="1262" t="s">
        <v>323</v>
      </c>
      <c r="B355" s="1262"/>
      <c r="C355" s="1262"/>
      <c r="D355" s="1262"/>
      <c r="E355" s="1262"/>
      <c r="F355" s="1262"/>
      <c r="G355" s="1096">
        <v>220</v>
      </c>
      <c r="H355" s="1096"/>
      <c r="I355" s="1096"/>
      <c r="J355" s="1229" t="s">
        <v>324</v>
      </c>
      <c r="K355" s="1229"/>
      <c r="L355" s="1229"/>
      <c r="M355" s="1229"/>
      <c r="N355" s="1229" t="s">
        <v>325</v>
      </c>
      <c r="O355" s="1229"/>
      <c r="P355" s="1229"/>
      <c r="Q355" s="1229"/>
      <c r="R355" s="1256" t="s">
        <v>326</v>
      </c>
      <c r="S355" s="1256"/>
      <c r="T355" s="1256"/>
      <c r="U355" s="1249" t="s">
        <v>327</v>
      </c>
      <c r="V355" s="1249"/>
      <c r="W355" s="1249"/>
      <c r="X355" s="1229">
        <v>60</v>
      </c>
      <c r="Y355" s="1229"/>
      <c r="Z355" s="1229"/>
      <c r="AA355" s="1097" t="s">
        <v>328</v>
      </c>
      <c r="AB355" s="1097"/>
      <c r="AC355" s="1097"/>
      <c r="AD355" s="1097"/>
      <c r="AE355" s="1097"/>
      <c r="AF355" s="1097"/>
      <c r="AG355" s="1229" t="s">
        <v>329</v>
      </c>
      <c r="AH355" s="1229"/>
      <c r="AI355" s="1229"/>
      <c r="AJ355" s="1229"/>
      <c r="AK355" s="1229"/>
      <c r="AL355" s="1229"/>
      <c r="AM355" s="311">
        <f>AU355*1.3</f>
        <v>33347.6</v>
      </c>
      <c r="AU355" s="344">
        <v>25652</v>
      </c>
    </row>
    <row r="356" spans="1:47" ht="9.75" customHeight="1">
      <c r="A356" s="1251" t="s">
        <v>330</v>
      </c>
      <c r="B356" s="1251"/>
      <c r="C356" s="1251"/>
      <c r="D356" s="1251"/>
      <c r="E356" s="1251"/>
      <c r="F356" s="1251"/>
      <c r="G356" s="1097" t="s">
        <v>331</v>
      </c>
      <c r="H356" s="1097"/>
      <c r="I356" s="1097"/>
      <c r="J356" s="1194" t="s">
        <v>332</v>
      </c>
      <c r="K356" s="1194"/>
      <c r="L356" s="1194"/>
      <c r="M356" s="1194"/>
      <c r="N356" s="1192" t="s">
        <v>333</v>
      </c>
      <c r="O356" s="1192"/>
      <c r="P356" s="1192"/>
      <c r="Q356" s="1192"/>
      <c r="R356" s="1250" t="s">
        <v>334</v>
      </c>
      <c r="S356" s="1250"/>
      <c r="T356" s="1250"/>
      <c r="U356" s="1250" t="s">
        <v>6</v>
      </c>
      <c r="V356" s="1250"/>
      <c r="W356" s="1250"/>
      <c r="X356" s="1097">
        <v>120</v>
      </c>
      <c r="Y356" s="1097"/>
      <c r="Z356" s="1097"/>
      <c r="AA356" s="1097" t="s">
        <v>335</v>
      </c>
      <c r="AB356" s="1097"/>
      <c r="AC356" s="1097"/>
      <c r="AD356" s="1097"/>
      <c r="AE356" s="1097"/>
      <c r="AF356" s="1097"/>
      <c r="AG356" s="1229" t="s">
        <v>80</v>
      </c>
      <c r="AH356" s="1229"/>
      <c r="AI356" s="1229"/>
      <c r="AJ356" s="1229"/>
      <c r="AK356" s="1229"/>
      <c r="AL356" s="1229"/>
      <c r="AM356" s="311">
        <f>AU356*1.3</f>
        <v>81356.6</v>
      </c>
      <c r="AU356" s="507">
        <v>62582</v>
      </c>
    </row>
    <row r="357" spans="1:47" ht="9.75" customHeight="1">
      <c r="A357" s="1251" t="s">
        <v>336</v>
      </c>
      <c r="B357" s="1251"/>
      <c r="C357" s="1251"/>
      <c r="D357" s="1251"/>
      <c r="E357" s="1251"/>
      <c r="F357" s="1251"/>
      <c r="G357" s="1097" t="s">
        <v>331</v>
      </c>
      <c r="H357" s="1097"/>
      <c r="I357" s="1097"/>
      <c r="J357" s="1194" t="s">
        <v>337</v>
      </c>
      <c r="K357" s="1194"/>
      <c r="L357" s="1194"/>
      <c r="M357" s="1194"/>
      <c r="N357" s="1192" t="s">
        <v>333</v>
      </c>
      <c r="O357" s="1192"/>
      <c r="P357" s="1192"/>
      <c r="Q357" s="1192"/>
      <c r="R357" s="1250" t="s">
        <v>339</v>
      </c>
      <c r="S357" s="1250"/>
      <c r="T357" s="1250"/>
      <c r="U357" s="1250" t="s">
        <v>340</v>
      </c>
      <c r="V357" s="1250"/>
      <c r="W357" s="1250"/>
      <c r="X357" s="1097">
        <v>140</v>
      </c>
      <c r="Y357" s="1097"/>
      <c r="Z357" s="1097"/>
      <c r="AA357" s="1097" t="s">
        <v>341</v>
      </c>
      <c r="AB357" s="1097"/>
      <c r="AC357" s="1097"/>
      <c r="AD357" s="1097"/>
      <c r="AE357" s="1097"/>
      <c r="AF357" s="1097"/>
      <c r="AG357" s="1229" t="s">
        <v>80</v>
      </c>
      <c r="AH357" s="1229"/>
      <c r="AI357" s="1229"/>
      <c r="AJ357" s="1229"/>
      <c r="AK357" s="1229"/>
      <c r="AL357" s="1229"/>
      <c r="AM357" s="311">
        <f>AU357*1.3</f>
        <v>90230.40000000001</v>
      </c>
      <c r="AU357" s="507">
        <v>69408</v>
      </c>
    </row>
    <row r="358" spans="1:47" ht="9.75" customHeight="1">
      <c r="A358" s="1251" t="s">
        <v>342</v>
      </c>
      <c r="B358" s="1251"/>
      <c r="C358" s="1251"/>
      <c r="D358" s="1251"/>
      <c r="E358" s="1251"/>
      <c r="F358" s="1251"/>
      <c r="G358" s="1097" t="s">
        <v>331</v>
      </c>
      <c r="H358" s="1097"/>
      <c r="I358" s="1097"/>
      <c r="J358" s="1096" t="s">
        <v>343</v>
      </c>
      <c r="K358" s="1096"/>
      <c r="L358" s="1096"/>
      <c r="M358" s="1096"/>
      <c r="N358" s="1098" t="s">
        <v>333</v>
      </c>
      <c r="O358" s="1098"/>
      <c r="P358" s="1098"/>
      <c r="Q358" s="1098"/>
      <c r="R358" s="1250" t="s">
        <v>344</v>
      </c>
      <c r="S358" s="1250"/>
      <c r="T358" s="1250"/>
      <c r="U358" s="1250" t="s">
        <v>340</v>
      </c>
      <c r="V358" s="1250"/>
      <c r="W358" s="1250"/>
      <c r="X358" s="1097">
        <v>200</v>
      </c>
      <c r="Y358" s="1097"/>
      <c r="Z358" s="1097"/>
      <c r="AA358" s="1097" t="s">
        <v>345</v>
      </c>
      <c r="AB358" s="1097"/>
      <c r="AC358" s="1097"/>
      <c r="AD358" s="1097"/>
      <c r="AE358" s="1097"/>
      <c r="AF358" s="1097"/>
      <c r="AG358" s="1097" t="s">
        <v>80</v>
      </c>
      <c r="AH358" s="1097"/>
      <c r="AI358" s="1097"/>
      <c r="AJ358" s="1097"/>
      <c r="AK358" s="1097"/>
      <c r="AL358" s="1097"/>
      <c r="AM358" s="311">
        <f>AU358*1.3</f>
        <v>108784</v>
      </c>
      <c r="AU358" s="507">
        <v>83680</v>
      </c>
    </row>
    <row r="359" spans="1:39" ht="9.75" customHeight="1">
      <c r="A359" s="456" t="s">
        <v>346</v>
      </c>
      <c r="B359" s="508"/>
      <c r="C359" s="508"/>
      <c r="D359" s="508"/>
      <c r="E359" s="508"/>
      <c r="F359" s="508"/>
      <c r="G359" s="508"/>
      <c r="H359" s="508"/>
      <c r="I359" s="508"/>
      <c r="J359" s="508"/>
      <c r="K359" s="508"/>
      <c r="L359" s="508"/>
      <c r="M359" s="508"/>
      <c r="N359" s="508"/>
      <c r="O359" s="508"/>
      <c r="P359" s="508"/>
      <c r="Q359" s="508"/>
      <c r="R359" s="508"/>
      <c r="S359" s="508"/>
      <c r="T359" s="508"/>
      <c r="U359" s="508"/>
      <c r="V359" s="508"/>
      <c r="W359" s="508"/>
      <c r="X359" s="508"/>
      <c r="Y359" s="508"/>
      <c r="Z359" s="508"/>
      <c r="AA359" s="508"/>
      <c r="AB359" s="508"/>
      <c r="AC359" s="508"/>
      <c r="AD359" s="508"/>
      <c r="AE359" s="508"/>
      <c r="AF359" s="508"/>
      <c r="AG359" s="508"/>
      <c r="AH359" s="508"/>
      <c r="AI359" s="508"/>
      <c r="AJ359" s="508"/>
      <c r="AK359" s="508"/>
      <c r="AL359" s="508"/>
      <c r="AM359" s="509"/>
    </row>
    <row r="360" spans="1:39" ht="9.75" customHeight="1">
      <c r="A360" s="1354" t="s">
        <v>1119</v>
      </c>
      <c r="B360" s="1354"/>
      <c r="C360" s="1354"/>
      <c r="D360" s="1354"/>
      <c r="E360" s="1354"/>
      <c r="F360" s="1354"/>
      <c r="G360" s="1124" t="s">
        <v>347</v>
      </c>
      <c r="H360" s="1124"/>
      <c r="I360" s="1124"/>
      <c r="J360" s="1124"/>
      <c r="K360" s="1123" t="s">
        <v>348</v>
      </c>
      <c r="L360" s="1123"/>
      <c r="M360" s="1123"/>
      <c r="N360" s="1123"/>
      <c r="O360" s="1124" t="s">
        <v>349</v>
      </c>
      <c r="P360" s="1124"/>
      <c r="Q360" s="1124"/>
      <c r="R360" s="1279" t="s">
        <v>350</v>
      </c>
      <c r="S360" s="1279"/>
      <c r="T360" s="1279"/>
      <c r="U360" s="1279"/>
      <c r="V360" s="1123" t="s">
        <v>351</v>
      </c>
      <c r="W360" s="1123"/>
      <c r="X360" s="1123"/>
      <c r="Y360" s="1123"/>
      <c r="Z360" s="1123"/>
      <c r="AA360" s="1123"/>
      <c r="AB360" s="1123"/>
      <c r="AC360" s="1123"/>
      <c r="AD360" s="1123"/>
      <c r="AE360" s="1124" t="s">
        <v>352</v>
      </c>
      <c r="AF360" s="1124"/>
      <c r="AG360" s="1124"/>
      <c r="AH360" s="1124"/>
      <c r="AI360" s="1124"/>
      <c r="AJ360" s="1134" t="s">
        <v>1170</v>
      </c>
      <c r="AK360" s="1134"/>
      <c r="AL360" s="1134"/>
      <c r="AM360" s="1412" t="s">
        <v>871</v>
      </c>
    </row>
    <row r="361" spans="1:39" ht="9.75" customHeight="1">
      <c r="A361" s="1354"/>
      <c r="B361" s="1354"/>
      <c r="C361" s="1354"/>
      <c r="D361" s="1354"/>
      <c r="E361" s="1354"/>
      <c r="F361" s="1354"/>
      <c r="G361" s="1135" t="s">
        <v>353</v>
      </c>
      <c r="H361" s="1135"/>
      <c r="I361" s="1135"/>
      <c r="J361" s="1135"/>
      <c r="K361" s="1123"/>
      <c r="L361" s="1123"/>
      <c r="M361" s="1123"/>
      <c r="N361" s="1123"/>
      <c r="O361" s="1289" t="s">
        <v>354</v>
      </c>
      <c r="P361" s="1289"/>
      <c r="Q361" s="1289"/>
      <c r="R361" s="1279"/>
      <c r="S361" s="1279"/>
      <c r="T361" s="1279"/>
      <c r="U361" s="1279"/>
      <c r="V361" s="510"/>
      <c r="W361" s="511"/>
      <c r="X361" s="511"/>
      <c r="Y361" s="1278" t="s">
        <v>355</v>
      </c>
      <c r="Z361" s="1278"/>
      <c r="AA361" s="1278"/>
      <c r="AB361" s="1279"/>
      <c r="AC361" s="1279"/>
      <c r="AD361" s="1279"/>
      <c r="AE361" s="1136" t="s">
        <v>356</v>
      </c>
      <c r="AF361" s="1136"/>
      <c r="AG361" s="1136"/>
      <c r="AH361" s="1136"/>
      <c r="AI361" s="1136"/>
      <c r="AJ361" s="1136" t="s">
        <v>874</v>
      </c>
      <c r="AK361" s="1136"/>
      <c r="AL361" s="1136"/>
      <c r="AM361" s="1412"/>
    </row>
    <row r="362" spans="1:47" ht="9.75" customHeight="1">
      <c r="A362" s="1262" t="s">
        <v>357</v>
      </c>
      <c r="B362" s="1262"/>
      <c r="C362" s="1262"/>
      <c r="D362" s="1262"/>
      <c r="E362" s="1262"/>
      <c r="F362" s="1262"/>
      <c r="G362" s="1259" t="s">
        <v>358</v>
      </c>
      <c r="H362" s="1259"/>
      <c r="I362" s="1259"/>
      <c r="J362" s="1259"/>
      <c r="K362" s="1229" t="s">
        <v>359</v>
      </c>
      <c r="L362" s="1229"/>
      <c r="M362" s="1229"/>
      <c r="N362" s="1229"/>
      <c r="O362" s="1259" t="s">
        <v>360</v>
      </c>
      <c r="P362" s="1259"/>
      <c r="Q362" s="1259"/>
      <c r="R362" s="1229" t="s">
        <v>361</v>
      </c>
      <c r="S362" s="1229"/>
      <c r="T362" s="1229"/>
      <c r="U362" s="1229"/>
      <c r="V362" s="510"/>
      <c r="W362" s="511"/>
      <c r="X362" s="511"/>
      <c r="Y362" s="1193">
        <v>4000</v>
      </c>
      <c r="Z362" s="1193"/>
      <c r="AA362" s="1193"/>
      <c r="AB362" s="1194"/>
      <c r="AC362" s="1194"/>
      <c r="AD362" s="1194"/>
      <c r="AE362" s="1267" t="s">
        <v>362</v>
      </c>
      <c r="AF362" s="1267"/>
      <c r="AG362" s="1267"/>
      <c r="AH362" s="1267"/>
      <c r="AI362" s="1267"/>
      <c r="AJ362" s="1229">
        <v>0.23</v>
      </c>
      <c r="AK362" s="1229"/>
      <c r="AL362" s="1229"/>
      <c r="AM362" s="311">
        <f aca="true" t="shared" si="16" ref="AM362:AM378">AU362*1.3</f>
        <v>4602</v>
      </c>
      <c r="AU362" s="344">
        <v>3540</v>
      </c>
    </row>
    <row r="363" spans="1:47" ht="9.75" customHeight="1">
      <c r="A363" s="1262" t="s">
        <v>363</v>
      </c>
      <c r="B363" s="1262"/>
      <c r="C363" s="1262"/>
      <c r="D363" s="1262"/>
      <c r="E363" s="1262"/>
      <c r="F363" s="1262"/>
      <c r="G363" s="1229" t="s">
        <v>358</v>
      </c>
      <c r="H363" s="1229"/>
      <c r="I363" s="1229"/>
      <c r="J363" s="1229"/>
      <c r="K363" s="1229" t="s">
        <v>359</v>
      </c>
      <c r="L363" s="1229"/>
      <c r="M363" s="1229"/>
      <c r="N363" s="1229"/>
      <c r="O363" s="1229" t="s">
        <v>360</v>
      </c>
      <c r="P363" s="1229"/>
      <c r="Q363" s="1229"/>
      <c r="R363" s="1097" t="s">
        <v>361</v>
      </c>
      <c r="S363" s="1097"/>
      <c r="T363" s="1097"/>
      <c r="U363" s="1097"/>
      <c r="V363" s="510"/>
      <c r="W363" s="511"/>
      <c r="X363" s="511"/>
      <c r="Y363" s="1193">
        <v>4000</v>
      </c>
      <c r="Z363" s="1193"/>
      <c r="AA363" s="1193"/>
      <c r="AB363" s="1194"/>
      <c r="AC363" s="1194"/>
      <c r="AD363" s="1194"/>
      <c r="AE363" s="1267" t="s">
        <v>362</v>
      </c>
      <c r="AF363" s="1267"/>
      <c r="AG363" s="1267"/>
      <c r="AH363" s="1267"/>
      <c r="AI363" s="1267"/>
      <c r="AJ363" s="1229">
        <v>0.23</v>
      </c>
      <c r="AK363" s="1229"/>
      <c r="AL363" s="1229"/>
      <c r="AM363" s="311">
        <f t="shared" si="16"/>
        <v>4602</v>
      </c>
      <c r="AU363" s="504">
        <v>3540</v>
      </c>
    </row>
    <row r="364" spans="1:47" ht="9.75" customHeight="1">
      <c r="A364" s="339" t="s">
        <v>364</v>
      </c>
      <c r="B364" s="340"/>
      <c r="C364" s="340"/>
      <c r="D364" s="340"/>
      <c r="E364" s="340"/>
      <c r="F364" s="318"/>
      <c r="G364" s="1229" t="s">
        <v>365</v>
      </c>
      <c r="H364" s="1229"/>
      <c r="I364" s="1229"/>
      <c r="J364" s="1229"/>
      <c r="K364" s="1229" t="s">
        <v>359</v>
      </c>
      <c r="L364" s="1229"/>
      <c r="M364" s="1229"/>
      <c r="N364" s="1229"/>
      <c r="O364" s="1229" t="s">
        <v>360</v>
      </c>
      <c r="P364" s="1229"/>
      <c r="Q364" s="1229"/>
      <c r="R364" s="1229" t="s">
        <v>361</v>
      </c>
      <c r="S364" s="1229"/>
      <c r="T364" s="1229"/>
      <c r="U364" s="1229"/>
      <c r="V364" s="511"/>
      <c r="W364" s="511"/>
      <c r="X364" s="511"/>
      <c r="Y364" s="1193">
        <v>4000</v>
      </c>
      <c r="Z364" s="1193"/>
      <c r="AA364" s="1193"/>
      <c r="AB364" s="116"/>
      <c r="AC364" s="116"/>
      <c r="AD364" s="319"/>
      <c r="AE364" s="1267" t="s">
        <v>362</v>
      </c>
      <c r="AF364" s="1267"/>
      <c r="AG364" s="1267"/>
      <c r="AH364" s="1267"/>
      <c r="AI364" s="1267"/>
      <c r="AJ364" s="110"/>
      <c r="AK364" s="116"/>
      <c r="AL364" s="319"/>
      <c r="AM364" s="311">
        <f t="shared" si="16"/>
        <v>5466.5</v>
      </c>
      <c r="AU364" s="504">
        <v>4205</v>
      </c>
    </row>
    <row r="365" spans="1:47" ht="9.75" customHeight="1">
      <c r="A365" s="339" t="s">
        <v>363</v>
      </c>
      <c r="B365" s="340"/>
      <c r="C365" s="340"/>
      <c r="D365" s="340"/>
      <c r="E365" s="340"/>
      <c r="F365" s="318"/>
      <c r="G365" s="1229" t="s">
        <v>358</v>
      </c>
      <c r="H365" s="1229"/>
      <c r="I365" s="1229"/>
      <c r="J365" s="1229"/>
      <c r="K365" s="1229" t="s">
        <v>359</v>
      </c>
      <c r="L365" s="1229"/>
      <c r="M365" s="1229"/>
      <c r="N365" s="1229"/>
      <c r="O365" s="1229" t="s">
        <v>360</v>
      </c>
      <c r="P365" s="1229"/>
      <c r="Q365" s="1229"/>
      <c r="R365" s="1259" t="s">
        <v>361</v>
      </c>
      <c r="S365" s="1259"/>
      <c r="T365" s="1259"/>
      <c r="U365" s="1259"/>
      <c r="V365" s="510"/>
      <c r="W365" s="511"/>
      <c r="X365" s="511"/>
      <c r="Y365" s="1193">
        <v>8000</v>
      </c>
      <c r="Z365" s="1193"/>
      <c r="AA365" s="1193"/>
      <c r="AB365" s="1194"/>
      <c r="AC365" s="1194"/>
      <c r="AD365" s="1194"/>
      <c r="AE365" s="1267" t="s">
        <v>362</v>
      </c>
      <c r="AF365" s="1267"/>
      <c r="AG365" s="1267"/>
      <c r="AH365" s="1267"/>
      <c r="AI365" s="1267"/>
      <c r="AJ365" s="1229"/>
      <c r="AK365" s="1229"/>
      <c r="AL365" s="1229"/>
      <c r="AM365" s="311">
        <f t="shared" si="16"/>
        <v>6428.5</v>
      </c>
      <c r="AU365" s="504">
        <v>4945</v>
      </c>
    </row>
    <row r="366" spans="1:47" ht="9.75" customHeight="1">
      <c r="A366" s="1262" t="s">
        <v>366</v>
      </c>
      <c r="B366" s="1262"/>
      <c r="C366" s="1262"/>
      <c r="D366" s="1262"/>
      <c r="E366" s="1262"/>
      <c r="F366" s="1262"/>
      <c r="G366" s="1229" t="s">
        <v>367</v>
      </c>
      <c r="H366" s="1229"/>
      <c r="I366" s="1229"/>
      <c r="J366" s="1229"/>
      <c r="K366" s="1229" t="s">
        <v>359</v>
      </c>
      <c r="L366" s="1229"/>
      <c r="M366" s="1229"/>
      <c r="N366" s="1229"/>
      <c r="O366" s="1229" t="s">
        <v>360</v>
      </c>
      <c r="P366" s="1229"/>
      <c r="Q366" s="1229"/>
      <c r="R366" s="1097" t="s">
        <v>368</v>
      </c>
      <c r="S366" s="1097"/>
      <c r="T366" s="1097"/>
      <c r="U366" s="1097"/>
      <c r="V366" s="512"/>
      <c r="W366" s="513"/>
      <c r="X366" s="513"/>
      <c r="Y366" s="1193">
        <v>4000</v>
      </c>
      <c r="Z366" s="1193"/>
      <c r="AA366" s="1193"/>
      <c r="AB366" s="1364"/>
      <c r="AC366" s="1364"/>
      <c r="AD366" s="1364"/>
      <c r="AE366" s="1267" t="s">
        <v>362</v>
      </c>
      <c r="AF366" s="1267"/>
      <c r="AG366" s="1267"/>
      <c r="AH366" s="1267"/>
      <c r="AI366" s="1267"/>
      <c r="AJ366" s="1229"/>
      <c r="AK366" s="1229"/>
      <c r="AL366" s="1229"/>
      <c r="AM366" s="311">
        <f t="shared" si="16"/>
        <v>6331</v>
      </c>
      <c r="AU366" s="504">
        <v>4870</v>
      </c>
    </row>
    <row r="367" spans="1:47" ht="9.75" customHeight="1">
      <c r="A367" s="339" t="s">
        <v>369</v>
      </c>
      <c r="B367" s="340"/>
      <c r="C367" s="340"/>
      <c r="D367" s="340"/>
      <c r="E367" s="340"/>
      <c r="F367" s="318"/>
      <c r="G367" s="1229" t="s">
        <v>367</v>
      </c>
      <c r="H367" s="1229"/>
      <c r="I367" s="1229"/>
      <c r="J367" s="1229"/>
      <c r="K367" s="1229" t="s">
        <v>359</v>
      </c>
      <c r="L367" s="1229"/>
      <c r="M367" s="1229"/>
      <c r="N367" s="1229"/>
      <c r="O367" s="1229" t="s">
        <v>360</v>
      </c>
      <c r="P367" s="1229"/>
      <c r="Q367" s="1229"/>
      <c r="R367" s="1097" t="s">
        <v>368</v>
      </c>
      <c r="S367" s="1097"/>
      <c r="T367" s="1097"/>
      <c r="U367" s="1097"/>
      <c r="V367" s="513"/>
      <c r="W367" s="513"/>
      <c r="X367" s="513"/>
      <c r="Y367" s="1193">
        <v>4000</v>
      </c>
      <c r="Z367" s="1193"/>
      <c r="AA367" s="1193"/>
      <c r="AB367" s="514"/>
      <c r="AC367" s="514"/>
      <c r="AD367" s="503"/>
      <c r="AE367" s="1267" t="s">
        <v>362</v>
      </c>
      <c r="AF367" s="1267"/>
      <c r="AG367" s="1267"/>
      <c r="AH367" s="1267"/>
      <c r="AI367" s="1267"/>
      <c r="AJ367" s="110"/>
      <c r="AK367" s="116"/>
      <c r="AL367" s="319"/>
      <c r="AM367" s="311">
        <f t="shared" si="16"/>
        <v>6233.5</v>
      </c>
      <c r="AU367" s="504">
        <v>4795</v>
      </c>
    </row>
    <row r="368" spans="1:47" ht="9.75" customHeight="1">
      <c r="A368" s="339" t="s">
        <v>369</v>
      </c>
      <c r="B368" s="340"/>
      <c r="C368" s="340"/>
      <c r="D368" s="340"/>
      <c r="E368" s="340"/>
      <c r="F368" s="318"/>
      <c r="G368" s="1229" t="s">
        <v>367</v>
      </c>
      <c r="H368" s="1229"/>
      <c r="I368" s="1229"/>
      <c r="J368" s="1229"/>
      <c r="K368" s="1229" t="s">
        <v>359</v>
      </c>
      <c r="L368" s="1229"/>
      <c r="M368" s="1229"/>
      <c r="N368" s="1229"/>
      <c r="O368" s="1229" t="s">
        <v>360</v>
      </c>
      <c r="P368" s="1229"/>
      <c r="Q368" s="1229"/>
      <c r="R368" s="1097" t="s">
        <v>368</v>
      </c>
      <c r="S368" s="1097"/>
      <c r="T368" s="1097"/>
      <c r="U368" s="1097"/>
      <c r="V368" s="513"/>
      <c r="W368" s="513"/>
      <c r="X368" s="513"/>
      <c r="Y368" s="1193">
        <v>8000</v>
      </c>
      <c r="Z368" s="1193"/>
      <c r="AA368" s="1193"/>
      <c r="AB368" s="514"/>
      <c r="AC368" s="514"/>
      <c r="AD368" s="503"/>
      <c r="AE368" s="1267" t="s">
        <v>362</v>
      </c>
      <c r="AF368" s="1267"/>
      <c r="AG368" s="1267"/>
      <c r="AH368" s="1267"/>
      <c r="AI368" s="1267"/>
      <c r="AJ368" s="110"/>
      <c r="AK368" s="116"/>
      <c r="AL368" s="319"/>
      <c r="AM368" s="311">
        <f t="shared" si="16"/>
        <v>8534.5</v>
      </c>
      <c r="AU368" s="504">
        <v>6565</v>
      </c>
    </row>
    <row r="369" spans="1:47" ht="9.75" customHeight="1">
      <c r="A369" s="339" t="s">
        <v>1377</v>
      </c>
      <c r="B369" s="340"/>
      <c r="C369" s="340"/>
      <c r="D369" s="340"/>
      <c r="E369" s="340"/>
      <c r="F369" s="318"/>
      <c r="G369" s="1229" t="s">
        <v>375</v>
      </c>
      <c r="H369" s="1229"/>
      <c r="I369" s="1229"/>
      <c r="J369" s="1229"/>
      <c r="K369" s="1229" t="s">
        <v>359</v>
      </c>
      <c r="L369" s="1229"/>
      <c r="M369" s="1229"/>
      <c r="N369" s="1229"/>
      <c r="O369" s="110"/>
      <c r="P369" s="116"/>
      <c r="Q369" s="116"/>
      <c r="R369" s="110"/>
      <c r="S369" s="1193" t="s">
        <v>368</v>
      </c>
      <c r="T369" s="1193"/>
      <c r="U369" s="319"/>
      <c r="V369" s="513"/>
      <c r="W369" s="513"/>
      <c r="X369" s="513"/>
      <c r="Y369" s="1193">
        <v>4000</v>
      </c>
      <c r="Z369" s="1193"/>
      <c r="AA369" s="1193"/>
      <c r="AB369" s="514"/>
      <c r="AC369" s="514"/>
      <c r="AD369" s="503"/>
      <c r="AE369" s="322"/>
      <c r="AF369" s="322"/>
      <c r="AG369" s="322"/>
      <c r="AH369" s="322"/>
      <c r="AI369" s="323"/>
      <c r="AJ369" s="110"/>
      <c r="AK369" s="116"/>
      <c r="AL369" s="319"/>
      <c r="AM369" s="311">
        <f t="shared" si="16"/>
        <v>6233.5</v>
      </c>
      <c r="AU369" s="504">
        <v>4795</v>
      </c>
    </row>
    <row r="370" spans="1:47" ht="9.75" customHeight="1">
      <c r="A370" s="339" t="s">
        <v>1377</v>
      </c>
      <c r="B370" s="340"/>
      <c r="C370" s="340"/>
      <c r="D370" s="340"/>
      <c r="E370" s="340"/>
      <c r="F370" s="318"/>
      <c r="G370" s="1229" t="s">
        <v>375</v>
      </c>
      <c r="H370" s="1229"/>
      <c r="I370" s="1229"/>
      <c r="J370" s="1229"/>
      <c r="K370" s="1229" t="s">
        <v>359</v>
      </c>
      <c r="L370" s="1229"/>
      <c r="M370" s="1229"/>
      <c r="N370" s="1229"/>
      <c r="O370" s="110"/>
      <c r="P370" s="116"/>
      <c r="Q370" s="116"/>
      <c r="R370" s="110"/>
      <c r="S370" s="1193" t="s">
        <v>368</v>
      </c>
      <c r="T370" s="1193"/>
      <c r="U370" s="319"/>
      <c r="V370" s="513"/>
      <c r="W370" s="513"/>
      <c r="X370" s="513"/>
      <c r="Y370" s="1193">
        <v>8000</v>
      </c>
      <c r="Z370" s="1193"/>
      <c r="AA370" s="1193"/>
      <c r="AB370" s="514"/>
      <c r="AC370" s="514"/>
      <c r="AD370" s="503"/>
      <c r="AE370" s="322"/>
      <c r="AF370" s="322"/>
      <c r="AG370" s="322"/>
      <c r="AH370" s="322"/>
      <c r="AI370" s="323"/>
      <c r="AJ370" s="110"/>
      <c r="AK370" s="116"/>
      <c r="AL370" s="319"/>
      <c r="AM370" s="311">
        <f t="shared" si="16"/>
        <v>8534.5</v>
      </c>
      <c r="AU370" s="504">
        <v>6565</v>
      </c>
    </row>
    <row r="371" spans="1:47" ht="9.75" customHeight="1">
      <c r="A371" s="339" t="s">
        <v>845</v>
      </c>
      <c r="B371" s="340"/>
      <c r="C371" s="340"/>
      <c r="D371" s="340"/>
      <c r="E371" s="340"/>
      <c r="F371" s="318"/>
      <c r="G371" s="1229" t="s">
        <v>376</v>
      </c>
      <c r="H371" s="1229"/>
      <c r="I371" s="1229"/>
      <c r="J371" s="1229"/>
      <c r="K371" s="1229" t="s">
        <v>359</v>
      </c>
      <c r="L371" s="1229"/>
      <c r="M371" s="1229"/>
      <c r="N371" s="1229"/>
      <c r="O371" s="331"/>
      <c r="P371" s="514"/>
      <c r="Q371" s="514"/>
      <c r="R371" s="1229" t="s">
        <v>361</v>
      </c>
      <c r="S371" s="1229"/>
      <c r="T371" s="1229"/>
      <c r="U371" s="1229"/>
      <c r="V371" s="513"/>
      <c r="W371" s="513"/>
      <c r="X371" s="513"/>
      <c r="Y371" s="1193">
        <v>4000</v>
      </c>
      <c r="Z371" s="1193"/>
      <c r="AA371" s="1193"/>
      <c r="AB371" s="514"/>
      <c r="AC371" s="514"/>
      <c r="AD371" s="503"/>
      <c r="AE371" s="322"/>
      <c r="AF371" s="322"/>
      <c r="AG371" s="322"/>
      <c r="AH371" s="322"/>
      <c r="AI371" s="323"/>
      <c r="AJ371" s="110"/>
      <c r="AK371" s="116"/>
      <c r="AL371" s="319"/>
      <c r="AM371" s="311">
        <f t="shared" si="16"/>
        <v>6877</v>
      </c>
      <c r="AU371" s="504">
        <v>5290</v>
      </c>
    </row>
    <row r="372" spans="1:47" ht="9.75" customHeight="1">
      <c r="A372" s="339" t="s">
        <v>846</v>
      </c>
      <c r="B372" s="340"/>
      <c r="C372" s="340"/>
      <c r="D372" s="340"/>
      <c r="E372" s="340"/>
      <c r="F372" s="318"/>
      <c r="G372" s="1229" t="s">
        <v>376</v>
      </c>
      <c r="H372" s="1229"/>
      <c r="I372" s="1229"/>
      <c r="J372" s="1229"/>
      <c r="K372" s="1229" t="s">
        <v>359</v>
      </c>
      <c r="L372" s="1229"/>
      <c r="M372" s="1229"/>
      <c r="N372" s="1229"/>
      <c r="O372" s="1229" t="s">
        <v>848</v>
      </c>
      <c r="P372" s="1229"/>
      <c r="Q372" s="1229"/>
      <c r="R372" s="1229" t="s">
        <v>361</v>
      </c>
      <c r="S372" s="1229"/>
      <c r="T372" s="1229"/>
      <c r="U372" s="1229"/>
      <c r="V372" s="513"/>
      <c r="W372" s="513"/>
      <c r="X372" s="513"/>
      <c r="Y372" s="1193">
        <v>4000</v>
      </c>
      <c r="Z372" s="1193"/>
      <c r="AA372" s="1193"/>
      <c r="AB372" s="514"/>
      <c r="AC372" s="514"/>
      <c r="AD372" s="503"/>
      <c r="AE372" s="1265" t="s">
        <v>851</v>
      </c>
      <c r="AF372" s="1266"/>
      <c r="AG372" s="1266"/>
      <c r="AH372" s="1266"/>
      <c r="AI372" s="1266"/>
      <c r="AJ372" s="1266"/>
      <c r="AK372" s="1266"/>
      <c r="AL372" s="1267"/>
      <c r="AM372" s="311">
        <f t="shared" si="16"/>
        <v>3653</v>
      </c>
      <c r="AU372" s="504">
        <v>2810</v>
      </c>
    </row>
    <row r="373" spans="1:47" ht="9.75" customHeight="1">
      <c r="A373" s="339" t="s">
        <v>847</v>
      </c>
      <c r="B373" s="340"/>
      <c r="C373" s="340"/>
      <c r="D373" s="340"/>
      <c r="E373" s="340"/>
      <c r="F373" s="318"/>
      <c r="G373" s="1229" t="s">
        <v>365</v>
      </c>
      <c r="H373" s="1229"/>
      <c r="I373" s="1229"/>
      <c r="J373" s="1229"/>
      <c r="K373" s="1229" t="s">
        <v>359</v>
      </c>
      <c r="L373" s="1229"/>
      <c r="M373" s="1229"/>
      <c r="N373" s="1229"/>
      <c r="O373" s="1229" t="s">
        <v>849</v>
      </c>
      <c r="P373" s="1229"/>
      <c r="Q373" s="1229"/>
      <c r="R373" s="1229" t="s">
        <v>361</v>
      </c>
      <c r="S373" s="1229"/>
      <c r="T373" s="1229"/>
      <c r="U373" s="1229"/>
      <c r="V373" s="513"/>
      <c r="W373" s="513"/>
      <c r="X373" s="513"/>
      <c r="Y373" s="1193">
        <v>4000</v>
      </c>
      <c r="Z373" s="1193"/>
      <c r="AA373" s="1193"/>
      <c r="AB373" s="514"/>
      <c r="AC373" s="514"/>
      <c r="AD373" s="503"/>
      <c r="AE373" s="1265" t="s">
        <v>850</v>
      </c>
      <c r="AF373" s="1266"/>
      <c r="AG373" s="1266"/>
      <c r="AH373" s="1266"/>
      <c r="AI373" s="1266"/>
      <c r="AJ373" s="1266"/>
      <c r="AK373" s="1266"/>
      <c r="AL373" s="1267"/>
      <c r="AM373" s="311">
        <f t="shared" si="16"/>
        <v>4706</v>
      </c>
      <c r="AU373" s="504">
        <v>3620</v>
      </c>
    </row>
    <row r="374" spans="1:47" ht="9.75" customHeight="1">
      <c r="A374" s="339" t="s">
        <v>377</v>
      </c>
      <c r="B374" s="340"/>
      <c r="C374" s="340"/>
      <c r="D374" s="340"/>
      <c r="E374" s="340"/>
      <c r="F374" s="318"/>
      <c r="G374" s="1229" t="s">
        <v>378</v>
      </c>
      <c r="H374" s="1229"/>
      <c r="I374" s="1229"/>
      <c r="J374" s="1229"/>
      <c r="K374" s="1229" t="s">
        <v>359</v>
      </c>
      <c r="L374" s="1229"/>
      <c r="M374" s="1229"/>
      <c r="N374" s="1229"/>
      <c r="O374" s="331"/>
      <c r="P374" s="514"/>
      <c r="Q374" s="514"/>
      <c r="R374" s="1229" t="s">
        <v>361</v>
      </c>
      <c r="S374" s="1229"/>
      <c r="T374" s="1229"/>
      <c r="U374" s="1229"/>
      <c r="V374" s="513"/>
      <c r="W374" s="513"/>
      <c r="X374" s="513"/>
      <c r="Y374" s="1193">
        <v>4000</v>
      </c>
      <c r="Z374" s="1193"/>
      <c r="AA374" s="1193"/>
      <c r="AB374" s="514"/>
      <c r="AC374" s="514"/>
      <c r="AD374" s="503"/>
      <c r="AE374" s="322"/>
      <c r="AF374" s="322"/>
      <c r="AG374" s="322"/>
      <c r="AH374" s="322"/>
      <c r="AI374" s="323"/>
      <c r="AJ374" s="110"/>
      <c r="AK374" s="116"/>
      <c r="AL374" s="319"/>
      <c r="AM374" s="311">
        <f t="shared" si="16"/>
        <v>9880</v>
      </c>
      <c r="AU374" s="504">
        <v>7600</v>
      </c>
    </row>
    <row r="375" spans="1:47" ht="9.75" customHeight="1">
      <c r="A375" s="339" t="s">
        <v>379</v>
      </c>
      <c r="B375" s="340"/>
      <c r="C375" s="340"/>
      <c r="D375" s="340"/>
      <c r="E375" s="340"/>
      <c r="F375" s="318"/>
      <c r="G375" s="1229" t="s">
        <v>365</v>
      </c>
      <c r="H375" s="1229"/>
      <c r="I375" s="1229"/>
      <c r="J375" s="1229"/>
      <c r="K375" s="1229" t="s">
        <v>359</v>
      </c>
      <c r="L375" s="1229"/>
      <c r="M375" s="1229"/>
      <c r="N375" s="1229"/>
      <c r="O375" s="331"/>
      <c r="P375" s="514"/>
      <c r="Q375" s="514"/>
      <c r="R375" s="1229" t="s">
        <v>361</v>
      </c>
      <c r="S375" s="1229"/>
      <c r="T375" s="1229"/>
      <c r="U375" s="1229"/>
      <c r="V375" s="513"/>
      <c r="W375" s="513"/>
      <c r="X375" s="513"/>
      <c r="Y375" s="1193">
        <v>4000</v>
      </c>
      <c r="Z375" s="1193"/>
      <c r="AA375" s="1193"/>
      <c r="AB375" s="514"/>
      <c r="AC375" s="514"/>
      <c r="AD375" s="503"/>
      <c r="AE375" s="322"/>
      <c r="AF375" s="322"/>
      <c r="AG375" s="322"/>
      <c r="AH375" s="322"/>
      <c r="AI375" s="323"/>
      <c r="AJ375" s="110"/>
      <c r="AK375" s="116"/>
      <c r="AL375" s="319"/>
      <c r="AM375" s="311">
        <f t="shared" si="16"/>
        <v>15717</v>
      </c>
      <c r="AU375" s="504">
        <v>12090</v>
      </c>
    </row>
    <row r="376" spans="1:47" ht="9.75" customHeight="1">
      <c r="A376" s="339" t="s">
        <v>380</v>
      </c>
      <c r="B376" s="340"/>
      <c r="C376" s="340"/>
      <c r="D376" s="340"/>
      <c r="E376" s="340"/>
      <c r="F376" s="318"/>
      <c r="G376" s="1229" t="s">
        <v>381</v>
      </c>
      <c r="H376" s="1229"/>
      <c r="I376" s="1229"/>
      <c r="J376" s="1229"/>
      <c r="K376" s="1229" t="s">
        <v>359</v>
      </c>
      <c r="L376" s="1229"/>
      <c r="M376" s="1229"/>
      <c r="N376" s="1229"/>
      <c r="O376" s="331"/>
      <c r="P376" s="514"/>
      <c r="Q376" s="514"/>
      <c r="R376" s="1358" t="s">
        <v>368</v>
      </c>
      <c r="S376" s="1358"/>
      <c r="T376" s="1358"/>
      <c r="U376" s="1358"/>
      <c r="V376" s="513"/>
      <c r="W376" s="513"/>
      <c r="X376" s="513"/>
      <c r="Y376" s="1193">
        <v>4000</v>
      </c>
      <c r="Z376" s="1193"/>
      <c r="AA376" s="1193"/>
      <c r="AB376" s="514"/>
      <c r="AC376" s="514"/>
      <c r="AD376" s="503"/>
      <c r="AE376" s="322"/>
      <c r="AF376" s="322"/>
      <c r="AG376" s="322"/>
      <c r="AH376" s="322"/>
      <c r="AI376" s="323"/>
      <c r="AJ376" s="110"/>
      <c r="AK376" s="116"/>
      <c r="AL376" s="319"/>
      <c r="AM376" s="311">
        <f t="shared" si="16"/>
        <v>17940</v>
      </c>
      <c r="AU376" s="504">
        <v>13800</v>
      </c>
    </row>
    <row r="377" spans="1:47" ht="9.75" customHeight="1">
      <c r="A377" s="339" t="s">
        <v>382</v>
      </c>
      <c r="B377" s="340"/>
      <c r="C377" s="340"/>
      <c r="D377" s="340"/>
      <c r="E377" s="340"/>
      <c r="F377" s="318"/>
      <c r="G377" s="1229" t="s">
        <v>383</v>
      </c>
      <c r="H377" s="1229"/>
      <c r="I377" s="1229"/>
      <c r="J377" s="1229"/>
      <c r="K377" s="1229" t="s">
        <v>359</v>
      </c>
      <c r="L377" s="1229"/>
      <c r="M377" s="1229"/>
      <c r="N377" s="1229"/>
      <c r="O377" s="331"/>
      <c r="P377" s="514"/>
      <c r="Q377" s="514"/>
      <c r="R377" s="1229" t="s">
        <v>368</v>
      </c>
      <c r="S377" s="1229"/>
      <c r="T377" s="1229"/>
      <c r="U377" s="1229"/>
      <c r="V377" s="513"/>
      <c r="W377" s="513"/>
      <c r="X377" s="513"/>
      <c r="Y377" s="1193">
        <v>8000</v>
      </c>
      <c r="Z377" s="1193"/>
      <c r="AA377" s="1193"/>
      <c r="AB377" s="514"/>
      <c r="AC377" s="514"/>
      <c r="AD377" s="503"/>
      <c r="AE377" s="322"/>
      <c r="AF377" s="322"/>
      <c r="AG377" s="322"/>
      <c r="AH377" s="322"/>
      <c r="AI377" s="323"/>
      <c r="AJ377" s="110"/>
      <c r="AK377" s="116"/>
      <c r="AL377" s="319"/>
      <c r="AM377" s="311">
        <f t="shared" si="16"/>
        <v>23920</v>
      </c>
      <c r="AU377" s="504">
        <v>18400</v>
      </c>
    </row>
    <row r="378" spans="1:47" ht="9.75" customHeight="1">
      <c r="A378" s="1262" t="s">
        <v>384</v>
      </c>
      <c r="B378" s="1262"/>
      <c r="C378" s="1262"/>
      <c r="D378" s="1262"/>
      <c r="E378" s="1262"/>
      <c r="F378" s="1262"/>
      <c r="G378" s="1229" t="s">
        <v>376</v>
      </c>
      <c r="H378" s="1229"/>
      <c r="I378" s="1229"/>
      <c r="J378" s="1229"/>
      <c r="K378" s="1229" t="s">
        <v>359</v>
      </c>
      <c r="L378" s="1229"/>
      <c r="M378" s="1229"/>
      <c r="N378" s="1229"/>
      <c r="O378" s="1229" t="s">
        <v>385</v>
      </c>
      <c r="P378" s="1229"/>
      <c r="Q378" s="1229"/>
      <c r="R378" s="1192" t="s">
        <v>361</v>
      </c>
      <c r="S378" s="1192"/>
      <c r="T378" s="1192"/>
      <c r="U378" s="1192"/>
      <c r="V378" s="510"/>
      <c r="W378" s="511"/>
      <c r="X378" s="511"/>
      <c r="Y378" s="1278">
        <v>4000</v>
      </c>
      <c r="Z378" s="1278"/>
      <c r="AA378" s="1278"/>
      <c r="AB378" s="1194"/>
      <c r="AC378" s="1194"/>
      <c r="AD378" s="1194"/>
      <c r="AE378" s="1267" t="s">
        <v>386</v>
      </c>
      <c r="AF378" s="1267"/>
      <c r="AG378" s="1267"/>
      <c r="AH378" s="1267"/>
      <c r="AI378" s="1267"/>
      <c r="AJ378" s="1229">
        <v>0.21</v>
      </c>
      <c r="AK378" s="1229"/>
      <c r="AL378" s="1229"/>
      <c r="AM378" s="311">
        <f t="shared" si="16"/>
        <v>4290</v>
      </c>
      <c r="AU378" s="504">
        <v>3300</v>
      </c>
    </row>
    <row r="379" spans="1:39" ht="11.25" customHeight="1" thickBot="1">
      <c r="A379" s="515" t="s">
        <v>387</v>
      </c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362"/>
    </row>
    <row r="380" spans="1:40" ht="11.25" customHeight="1">
      <c r="A380" s="51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517"/>
      <c r="AN380" s="280"/>
    </row>
    <row r="381" spans="1:39" ht="10.5" customHeight="1">
      <c r="A381" s="432" t="s">
        <v>1338</v>
      </c>
      <c r="B381" s="433"/>
      <c r="C381" s="433"/>
      <c r="D381" s="433"/>
      <c r="E381" s="433"/>
      <c r="F381" s="433"/>
      <c r="G381" s="433"/>
      <c r="H381" s="433"/>
      <c r="I381" s="433"/>
      <c r="J381" s="433"/>
      <c r="K381" s="433"/>
      <c r="L381" s="433"/>
      <c r="M381" s="433"/>
      <c r="N381" s="433"/>
      <c r="O381" s="433"/>
      <c r="P381" s="433"/>
      <c r="Q381" s="433"/>
      <c r="R381" s="433"/>
      <c r="S381" s="433"/>
      <c r="T381" s="433"/>
      <c r="U381" s="433"/>
      <c r="V381" s="433"/>
      <c r="W381" s="433"/>
      <c r="X381" s="433"/>
      <c r="Y381" s="433"/>
      <c r="Z381" s="433"/>
      <c r="AA381" s="433"/>
      <c r="AB381" s="433"/>
      <c r="AC381" s="433"/>
      <c r="AD381" s="433"/>
      <c r="AE381" s="433"/>
      <c r="AF381" s="433"/>
      <c r="AG381" s="433"/>
      <c r="AH381" s="433"/>
      <c r="AI381" s="433"/>
      <c r="AJ381" s="433"/>
      <c r="AK381" s="433"/>
      <c r="AL381" s="433"/>
      <c r="AM381" s="435"/>
    </row>
    <row r="382" spans="1:39" ht="10.5" customHeight="1">
      <c r="A382" s="112"/>
      <c r="B382" s="98" t="s">
        <v>866</v>
      </c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9"/>
      <c r="P382" s="113"/>
      <c r="Q382" s="98" t="s">
        <v>1119</v>
      </c>
      <c r="R382" s="98"/>
      <c r="S382" s="99"/>
      <c r="T382" s="113" t="s">
        <v>1732</v>
      </c>
      <c r="U382" s="98"/>
      <c r="V382" s="98"/>
      <c r="W382" s="99"/>
      <c r="X382" s="98" t="s">
        <v>1733</v>
      </c>
      <c r="Y382" s="98"/>
      <c r="Z382" s="98"/>
      <c r="AA382" s="98"/>
      <c r="AB382" s="113"/>
      <c r="AC382" s="98" t="s">
        <v>1172</v>
      </c>
      <c r="AD382" s="98"/>
      <c r="AE382" s="98"/>
      <c r="AF382" s="98"/>
      <c r="AG382" s="98"/>
      <c r="AH382" s="98"/>
      <c r="AI382" s="98"/>
      <c r="AJ382" s="98"/>
      <c r="AK382" s="98"/>
      <c r="AL382" s="98"/>
      <c r="AM382" s="518" t="s">
        <v>871</v>
      </c>
    </row>
    <row r="383" spans="1:47" ht="10.5" customHeight="1">
      <c r="A383" s="115" t="s">
        <v>388</v>
      </c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796"/>
      <c r="P383" s="104" t="s">
        <v>389</v>
      </c>
      <c r="Q383" s="104"/>
      <c r="R383" s="104"/>
      <c r="S383" s="105"/>
      <c r="T383" s="106"/>
      <c r="U383" s="104"/>
      <c r="V383" s="104"/>
      <c r="W383" s="796"/>
      <c r="X383" s="800"/>
      <c r="Y383" s="104"/>
      <c r="Z383" s="104"/>
      <c r="AA383" s="796"/>
      <c r="AB383" s="104" t="s">
        <v>390</v>
      </c>
      <c r="AC383" s="104"/>
      <c r="AD383" s="104"/>
      <c r="AE383" s="104"/>
      <c r="AF383" s="104"/>
      <c r="AG383" s="104"/>
      <c r="AH383" s="104"/>
      <c r="AI383" s="104"/>
      <c r="AJ383" s="519"/>
      <c r="AK383" s="104"/>
      <c r="AL383" s="796"/>
      <c r="AM383" s="311">
        <f aca="true" t="shared" si="17" ref="AM383:AM412">AU383*1.3</f>
        <v>266.5</v>
      </c>
      <c r="AU383" s="504">
        <v>205</v>
      </c>
    </row>
    <row r="384" spans="1:47" ht="10.5" customHeight="1">
      <c r="A384" s="115" t="s">
        <v>388</v>
      </c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796"/>
      <c r="P384" s="800" t="s">
        <v>391</v>
      </c>
      <c r="Q384" s="104"/>
      <c r="R384" s="104"/>
      <c r="S384" s="796"/>
      <c r="T384" s="104"/>
      <c r="U384" s="104"/>
      <c r="V384" s="104"/>
      <c r="W384" s="796"/>
      <c r="X384" s="800"/>
      <c r="Y384" s="104"/>
      <c r="Z384" s="104"/>
      <c r="AA384" s="796"/>
      <c r="AB384" s="104" t="s">
        <v>390</v>
      </c>
      <c r="AC384" s="104"/>
      <c r="AD384" s="104"/>
      <c r="AE384" s="104"/>
      <c r="AF384" s="104"/>
      <c r="AG384" s="104"/>
      <c r="AH384" s="104"/>
      <c r="AI384" s="104"/>
      <c r="AJ384" s="519"/>
      <c r="AK384" s="104"/>
      <c r="AL384" s="796"/>
      <c r="AM384" s="311">
        <f t="shared" si="17"/>
        <v>286</v>
      </c>
      <c r="AU384" s="504">
        <v>220</v>
      </c>
    </row>
    <row r="385" spans="1:47" ht="10.5" customHeight="1">
      <c r="A385" s="115" t="s">
        <v>388</v>
      </c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796"/>
      <c r="P385" s="800" t="s">
        <v>1635</v>
      </c>
      <c r="Q385" s="104"/>
      <c r="R385" s="104"/>
      <c r="S385" s="796"/>
      <c r="T385" s="104"/>
      <c r="U385" s="104"/>
      <c r="V385" s="104"/>
      <c r="W385" s="796"/>
      <c r="X385" s="800"/>
      <c r="Y385" s="104"/>
      <c r="Z385" s="104"/>
      <c r="AA385" s="796"/>
      <c r="AB385" s="104" t="s">
        <v>390</v>
      </c>
      <c r="AC385" s="104"/>
      <c r="AD385" s="104"/>
      <c r="AE385" s="104"/>
      <c r="AF385" s="104"/>
      <c r="AG385" s="104"/>
      <c r="AH385" s="104"/>
      <c r="AI385" s="104"/>
      <c r="AJ385" s="519"/>
      <c r="AK385" s="104"/>
      <c r="AL385" s="796"/>
      <c r="AM385" s="311">
        <f t="shared" si="17"/>
        <v>325</v>
      </c>
      <c r="AU385" s="504">
        <v>250</v>
      </c>
    </row>
    <row r="386" spans="1:47" ht="10.5" customHeight="1">
      <c r="A386" s="115" t="s">
        <v>388</v>
      </c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796"/>
      <c r="P386" s="800" t="s">
        <v>393</v>
      </c>
      <c r="Q386" s="104"/>
      <c r="R386" s="104"/>
      <c r="S386" s="796"/>
      <c r="T386" s="104"/>
      <c r="U386" s="104"/>
      <c r="V386" s="104"/>
      <c r="W386" s="796"/>
      <c r="X386" s="800"/>
      <c r="Y386" s="104"/>
      <c r="Z386" s="104"/>
      <c r="AA386" s="796"/>
      <c r="AB386" s="104" t="s">
        <v>390</v>
      </c>
      <c r="AC386" s="104"/>
      <c r="AD386" s="104"/>
      <c r="AE386" s="104"/>
      <c r="AF386" s="104"/>
      <c r="AG386" s="104"/>
      <c r="AH386" s="104"/>
      <c r="AI386" s="104"/>
      <c r="AJ386" s="519"/>
      <c r="AK386" s="104"/>
      <c r="AL386" s="796"/>
      <c r="AM386" s="311">
        <f t="shared" si="17"/>
        <v>344.5</v>
      </c>
      <c r="AU386" s="504">
        <v>265</v>
      </c>
    </row>
    <row r="387" spans="1:47" ht="10.5" customHeight="1">
      <c r="A387" s="115" t="s">
        <v>388</v>
      </c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796"/>
      <c r="P387" s="800" t="s">
        <v>391</v>
      </c>
      <c r="Q387" s="104"/>
      <c r="R387" s="104"/>
      <c r="S387" s="796"/>
      <c r="T387" s="104"/>
      <c r="U387" s="104"/>
      <c r="V387" s="104"/>
      <c r="W387" s="796"/>
      <c r="X387" s="800"/>
      <c r="Y387" s="104"/>
      <c r="Z387" s="104"/>
      <c r="AA387" s="796"/>
      <c r="AB387" s="104" t="s">
        <v>392</v>
      </c>
      <c r="AC387" s="104"/>
      <c r="AD387" s="104"/>
      <c r="AE387" s="104"/>
      <c r="AF387" s="104"/>
      <c r="AG387" s="104"/>
      <c r="AH387" s="104"/>
      <c r="AI387" s="104"/>
      <c r="AJ387" s="519"/>
      <c r="AK387" s="104"/>
      <c r="AL387" s="796"/>
      <c r="AM387" s="311">
        <f t="shared" si="17"/>
        <v>136.5</v>
      </c>
      <c r="AU387" s="504">
        <v>105</v>
      </c>
    </row>
    <row r="388" spans="1:47" ht="10.5" customHeight="1">
      <c r="A388" s="115" t="s">
        <v>388</v>
      </c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796"/>
      <c r="P388" s="800" t="s">
        <v>393</v>
      </c>
      <c r="Q388" s="104"/>
      <c r="R388" s="104"/>
      <c r="S388" s="796"/>
      <c r="T388" s="104"/>
      <c r="U388" s="104"/>
      <c r="V388" s="104"/>
      <c r="W388" s="796"/>
      <c r="X388" s="800"/>
      <c r="Y388" s="104"/>
      <c r="Z388" s="104"/>
      <c r="AA388" s="796"/>
      <c r="AB388" s="104" t="s">
        <v>392</v>
      </c>
      <c r="AC388" s="104"/>
      <c r="AD388" s="104"/>
      <c r="AE388" s="104"/>
      <c r="AF388" s="104"/>
      <c r="AG388" s="104"/>
      <c r="AH388" s="104"/>
      <c r="AI388" s="104"/>
      <c r="AJ388" s="519"/>
      <c r="AK388" s="104"/>
      <c r="AL388" s="796"/>
      <c r="AM388" s="311">
        <f t="shared" si="17"/>
        <v>156</v>
      </c>
      <c r="AU388" s="504">
        <v>120</v>
      </c>
    </row>
    <row r="389" spans="1:47" ht="10.5" customHeight="1">
      <c r="A389" s="115" t="s">
        <v>388</v>
      </c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796"/>
      <c r="P389" s="800" t="s">
        <v>1042</v>
      </c>
      <c r="Q389" s="104"/>
      <c r="R389" s="104"/>
      <c r="S389" s="796"/>
      <c r="T389" s="104"/>
      <c r="U389" s="104"/>
      <c r="V389" s="104"/>
      <c r="W389" s="796"/>
      <c r="X389" s="800"/>
      <c r="Y389" s="104"/>
      <c r="Z389" s="104"/>
      <c r="AA389" s="796"/>
      <c r="AB389" s="104" t="s">
        <v>394</v>
      </c>
      <c r="AC389" s="104"/>
      <c r="AD389" s="104"/>
      <c r="AE389" s="104"/>
      <c r="AF389" s="104"/>
      <c r="AG389" s="104"/>
      <c r="AH389" s="104"/>
      <c r="AI389" s="104"/>
      <c r="AJ389" s="519"/>
      <c r="AK389" s="104"/>
      <c r="AL389" s="796"/>
      <c r="AM389" s="311">
        <f t="shared" si="17"/>
        <v>377</v>
      </c>
      <c r="AU389" s="504">
        <v>290</v>
      </c>
    </row>
    <row r="390" spans="1:47" ht="10.5" customHeight="1">
      <c r="A390" s="115" t="s">
        <v>388</v>
      </c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796"/>
      <c r="P390" s="800" t="s">
        <v>1043</v>
      </c>
      <c r="Q390" s="104"/>
      <c r="R390" s="104"/>
      <c r="S390" s="796"/>
      <c r="T390" s="104"/>
      <c r="U390" s="104"/>
      <c r="V390" s="104"/>
      <c r="W390" s="796"/>
      <c r="X390" s="800"/>
      <c r="Y390" s="104"/>
      <c r="Z390" s="104"/>
      <c r="AA390" s="796"/>
      <c r="AB390" s="104" t="s">
        <v>394</v>
      </c>
      <c r="AC390" s="104"/>
      <c r="AD390" s="104"/>
      <c r="AE390" s="104"/>
      <c r="AF390" s="104"/>
      <c r="AG390" s="104"/>
      <c r="AH390" s="104"/>
      <c r="AI390" s="104"/>
      <c r="AJ390" s="519"/>
      <c r="AK390" s="104"/>
      <c r="AL390" s="796"/>
      <c r="AM390" s="311">
        <f t="shared" si="17"/>
        <v>468</v>
      </c>
      <c r="AU390" s="504">
        <v>360</v>
      </c>
    </row>
    <row r="391" spans="1:47" ht="10.5" customHeight="1">
      <c r="A391" s="115" t="s">
        <v>388</v>
      </c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796"/>
      <c r="P391" s="800" t="s">
        <v>1044</v>
      </c>
      <c r="Q391" s="104"/>
      <c r="R391" s="104"/>
      <c r="S391" s="796"/>
      <c r="T391" s="104"/>
      <c r="U391" s="104"/>
      <c r="V391" s="104"/>
      <c r="W391" s="796"/>
      <c r="X391" s="800"/>
      <c r="Y391" s="104"/>
      <c r="Z391" s="104"/>
      <c r="AA391" s="796"/>
      <c r="AB391" s="104" t="s">
        <v>394</v>
      </c>
      <c r="AC391" s="104"/>
      <c r="AD391" s="104"/>
      <c r="AE391" s="104"/>
      <c r="AF391" s="104"/>
      <c r="AG391" s="104"/>
      <c r="AH391" s="104"/>
      <c r="AI391" s="104"/>
      <c r="AJ391" s="519"/>
      <c r="AK391" s="104"/>
      <c r="AL391" s="796"/>
      <c r="AM391" s="311">
        <f t="shared" si="17"/>
        <v>546</v>
      </c>
      <c r="AU391" s="504">
        <v>420</v>
      </c>
    </row>
    <row r="392" spans="1:47" ht="10.5" customHeight="1">
      <c r="A392" s="115" t="s">
        <v>388</v>
      </c>
      <c r="B392" s="104"/>
      <c r="C392" s="115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796"/>
      <c r="P392" s="800" t="s">
        <v>1047</v>
      </c>
      <c r="Q392" s="104"/>
      <c r="R392" s="104"/>
      <c r="S392" s="796"/>
      <c r="T392" s="104"/>
      <c r="U392" s="104"/>
      <c r="V392" s="104"/>
      <c r="W392" s="796"/>
      <c r="X392" s="800"/>
      <c r="Y392" s="104"/>
      <c r="Z392" s="104"/>
      <c r="AA392" s="796"/>
      <c r="AB392" s="104" t="s">
        <v>394</v>
      </c>
      <c r="AC392" s="104"/>
      <c r="AD392" s="104"/>
      <c r="AE392" s="104"/>
      <c r="AF392" s="104"/>
      <c r="AG392" s="104"/>
      <c r="AH392" s="104"/>
      <c r="AI392" s="104"/>
      <c r="AJ392" s="519"/>
      <c r="AK392" s="104"/>
      <c r="AL392" s="796"/>
      <c r="AM392" s="311">
        <f t="shared" si="17"/>
        <v>663</v>
      </c>
      <c r="AU392" s="504">
        <v>510</v>
      </c>
    </row>
    <row r="393" spans="1:47" ht="10.5" customHeight="1">
      <c r="A393" s="115" t="s">
        <v>1637</v>
      </c>
      <c r="B393" s="104"/>
      <c r="C393" s="115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796"/>
      <c r="P393" s="800" t="s">
        <v>1636</v>
      </c>
      <c r="Q393" s="104"/>
      <c r="R393" s="104"/>
      <c r="S393" s="796"/>
      <c r="T393" s="104"/>
      <c r="U393" s="104"/>
      <c r="V393" s="104"/>
      <c r="W393" s="796"/>
      <c r="X393" s="800"/>
      <c r="Y393" s="104"/>
      <c r="Z393" s="104"/>
      <c r="AA393" s="796"/>
      <c r="AB393" s="104"/>
      <c r="AC393" s="104"/>
      <c r="AD393" s="104"/>
      <c r="AE393" s="104"/>
      <c r="AF393" s="104"/>
      <c r="AG393" s="104"/>
      <c r="AH393" s="104"/>
      <c r="AI393" s="104"/>
      <c r="AJ393" s="519"/>
      <c r="AK393" s="104"/>
      <c r="AL393" s="796"/>
      <c r="AM393" s="311">
        <f t="shared" si="17"/>
        <v>377</v>
      </c>
      <c r="AU393" s="504">
        <v>290</v>
      </c>
    </row>
    <row r="394" spans="1:47" ht="10.5" customHeight="1">
      <c r="A394" s="115" t="s">
        <v>1638</v>
      </c>
      <c r="B394" s="104"/>
      <c r="C394" s="115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796"/>
      <c r="P394" s="800" t="s">
        <v>1639</v>
      </c>
      <c r="Q394" s="104"/>
      <c r="R394" s="104"/>
      <c r="S394" s="796"/>
      <c r="T394" s="104"/>
      <c r="U394" s="104"/>
      <c r="V394" s="104"/>
      <c r="W394" s="796"/>
      <c r="X394" s="800"/>
      <c r="Y394" s="104"/>
      <c r="Z394" s="104"/>
      <c r="AA394" s="796"/>
      <c r="AB394" s="104"/>
      <c r="AC394" s="104"/>
      <c r="AD394" s="104"/>
      <c r="AE394" s="104"/>
      <c r="AF394" s="104"/>
      <c r="AG394" s="104"/>
      <c r="AH394" s="104"/>
      <c r="AI394" s="104"/>
      <c r="AJ394" s="519"/>
      <c r="AK394" s="104"/>
      <c r="AL394" s="796"/>
      <c r="AM394" s="311">
        <f t="shared" si="17"/>
        <v>611</v>
      </c>
      <c r="AU394" s="504">
        <v>470</v>
      </c>
    </row>
    <row r="395" spans="1:47" ht="10.5" customHeight="1">
      <c r="A395" s="115" t="s">
        <v>1640</v>
      </c>
      <c r="B395" s="104"/>
      <c r="C395" s="115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796"/>
      <c r="P395" s="800" t="s">
        <v>1641</v>
      </c>
      <c r="Q395" s="104"/>
      <c r="R395" s="104"/>
      <c r="S395" s="796"/>
      <c r="T395" s="104"/>
      <c r="U395" s="104"/>
      <c r="V395" s="104"/>
      <c r="W395" s="796"/>
      <c r="X395" s="800"/>
      <c r="Y395" s="104"/>
      <c r="Z395" s="104"/>
      <c r="AA395" s="796"/>
      <c r="AB395" s="104"/>
      <c r="AC395" s="104"/>
      <c r="AD395" s="104"/>
      <c r="AE395" s="104"/>
      <c r="AF395" s="104"/>
      <c r="AG395" s="104"/>
      <c r="AH395" s="104"/>
      <c r="AI395" s="104"/>
      <c r="AJ395" s="519"/>
      <c r="AK395" s="104"/>
      <c r="AL395" s="796"/>
      <c r="AM395" s="311">
        <f t="shared" si="17"/>
        <v>780</v>
      </c>
      <c r="AU395" s="504">
        <v>600</v>
      </c>
    </row>
    <row r="396" spans="1:47" ht="10.5" customHeight="1">
      <c r="A396" s="115" t="s">
        <v>388</v>
      </c>
      <c r="B396" s="104"/>
      <c r="C396" s="115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796"/>
      <c r="P396" s="800" t="s">
        <v>1642</v>
      </c>
      <c r="Q396" s="104"/>
      <c r="R396" s="104"/>
      <c r="S396" s="796"/>
      <c r="T396" s="104"/>
      <c r="U396" s="104"/>
      <c r="V396" s="104"/>
      <c r="W396" s="796"/>
      <c r="X396" s="800"/>
      <c r="Y396" s="104"/>
      <c r="Z396" s="104"/>
      <c r="AA396" s="796"/>
      <c r="AB396" s="104" t="s">
        <v>1643</v>
      </c>
      <c r="AC396" s="104"/>
      <c r="AD396" s="104"/>
      <c r="AE396" s="104"/>
      <c r="AF396" s="104"/>
      <c r="AG396" s="104"/>
      <c r="AH396" s="104"/>
      <c r="AI396" s="104"/>
      <c r="AJ396" s="519"/>
      <c r="AK396" s="104"/>
      <c r="AL396" s="796"/>
      <c r="AM396" s="311">
        <f t="shared" si="17"/>
        <v>266.5</v>
      </c>
      <c r="AU396" s="504">
        <v>205</v>
      </c>
    </row>
    <row r="397" spans="1:47" ht="10.5" customHeight="1">
      <c r="A397" s="115" t="s">
        <v>388</v>
      </c>
      <c r="B397" s="104"/>
      <c r="C397" s="115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796"/>
      <c r="P397" s="800" t="s">
        <v>1644</v>
      </c>
      <c r="Q397" s="104"/>
      <c r="R397" s="104"/>
      <c r="S397" s="796"/>
      <c r="T397" s="104"/>
      <c r="U397" s="104"/>
      <c r="V397" s="104"/>
      <c r="W397" s="796"/>
      <c r="X397" s="800"/>
      <c r="Y397" s="104"/>
      <c r="Z397" s="104"/>
      <c r="AA397" s="796"/>
      <c r="AB397" s="104" t="s">
        <v>1645</v>
      </c>
      <c r="AC397" s="104"/>
      <c r="AD397" s="104"/>
      <c r="AE397" s="104"/>
      <c r="AF397" s="104"/>
      <c r="AG397" s="104"/>
      <c r="AH397" s="104"/>
      <c r="AI397" s="104"/>
      <c r="AJ397" s="519"/>
      <c r="AK397" s="104"/>
      <c r="AL397" s="796"/>
      <c r="AM397" s="311">
        <f t="shared" si="17"/>
        <v>286</v>
      </c>
      <c r="AU397" s="504">
        <v>220</v>
      </c>
    </row>
    <row r="398" spans="1:47" ht="10.5" customHeight="1">
      <c r="A398" s="115" t="s">
        <v>388</v>
      </c>
      <c r="B398" s="104"/>
      <c r="C398" s="115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796"/>
      <c r="P398" s="800" t="s">
        <v>1646</v>
      </c>
      <c r="Q398" s="104"/>
      <c r="R398" s="104"/>
      <c r="S398" s="796"/>
      <c r="T398" s="104"/>
      <c r="U398" s="104"/>
      <c r="V398" s="104"/>
      <c r="W398" s="796"/>
      <c r="X398" s="800"/>
      <c r="Y398" s="104"/>
      <c r="Z398" s="104"/>
      <c r="AA398" s="796"/>
      <c r="AB398" s="104" t="s">
        <v>1643</v>
      </c>
      <c r="AC398" s="104"/>
      <c r="AD398" s="104"/>
      <c r="AE398" s="104"/>
      <c r="AF398" s="104"/>
      <c r="AG398" s="104"/>
      <c r="AH398" s="104"/>
      <c r="AI398" s="104"/>
      <c r="AJ398" s="519"/>
      <c r="AK398" s="104"/>
      <c r="AL398" s="796"/>
      <c r="AM398" s="311">
        <f t="shared" si="17"/>
        <v>234</v>
      </c>
      <c r="AU398" s="504">
        <v>180</v>
      </c>
    </row>
    <row r="399" spans="1:47" ht="10.5" customHeight="1">
      <c r="A399" s="115" t="s">
        <v>388</v>
      </c>
      <c r="B399" s="104"/>
      <c r="C399" s="115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796"/>
      <c r="P399" s="800" t="s">
        <v>1644</v>
      </c>
      <c r="Q399" s="104"/>
      <c r="R399" s="104"/>
      <c r="S399" s="796"/>
      <c r="T399" s="104"/>
      <c r="U399" s="104"/>
      <c r="V399" s="104"/>
      <c r="W399" s="796"/>
      <c r="X399" s="800"/>
      <c r="Y399" s="104"/>
      <c r="Z399" s="104"/>
      <c r="AA399" s="796"/>
      <c r="AB399" s="104" t="s">
        <v>1645</v>
      </c>
      <c r="AC399" s="104"/>
      <c r="AD399" s="104"/>
      <c r="AE399" s="104"/>
      <c r="AF399" s="104"/>
      <c r="AG399" s="104"/>
      <c r="AH399" s="104"/>
      <c r="AI399" s="104"/>
      <c r="AJ399" s="519"/>
      <c r="AK399" s="104"/>
      <c r="AL399" s="796"/>
      <c r="AM399" s="311">
        <f t="shared" si="17"/>
        <v>240.5</v>
      </c>
      <c r="AU399" s="504">
        <v>185</v>
      </c>
    </row>
    <row r="400" spans="1:47" ht="10.5" customHeight="1">
      <c r="A400" s="115" t="s">
        <v>388</v>
      </c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796"/>
      <c r="P400" s="800" t="s">
        <v>1647</v>
      </c>
      <c r="Q400" s="104"/>
      <c r="R400" s="104"/>
      <c r="S400" s="796"/>
      <c r="T400" s="104"/>
      <c r="U400" s="104"/>
      <c r="V400" s="104"/>
      <c r="W400" s="796"/>
      <c r="X400" s="800"/>
      <c r="Y400" s="104"/>
      <c r="Z400" s="104"/>
      <c r="AA400" s="796"/>
      <c r="AB400" s="104" t="s">
        <v>1643</v>
      </c>
      <c r="AC400" s="104"/>
      <c r="AD400" s="104"/>
      <c r="AE400" s="104"/>
      <c r="AF400" s="104"/>
      <c r="AG400" s="104"/>
      <c r="AH400" s="104"/>
      <c r="AI400" s="104"/>
      <c r="AJ400" s="519"/>
      <c r="AK400" s="104"/>
      <c r="AL400" s="796"/>
      <c r="AM400" s="311">
        <f t="shared" si="17"/>
        <v>286</v>
      </c>
      <c r="AU400" s="504">
        <v>220</v>
      </c>
    </row>
    <row r="401" spans="1:47" ht="10.5" customHeight="1">
      <c r="A401" s="115" t="s">
        <v>388</v>
      </c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796"/>
      <c r="P401" s="800" t="s">
        <v>1648</v>
      </c>
      <c r="Q401" s="104"/>
      <c r="R401" s="104"/>
      <c r="S401" s="796"/>
      <c r="T401" s="104"/>
      <c r="U401" s="104"/>
      <c r="V401" s="104"/>
      <c r="W401" s="796"/>
      <c r="X401" s="800"/>
      <c r="Y401" s="104"/>
      <c r="Z401" s="104"/>
      <c r="AA401" s="796"/>
      <c r="AB401" s="104" t="s">
        <v>1643</v>
      </c>
      <c r="AC401" s="104"/>
      <c r="AD401" s="104"/>
      <c r="AE401" s="104"/>
      <c r="AF401" s="104"/>
      <c r="AG401" s="104"/>
      <c r="AH401" s="104"/>
      <c r="AI401" s="104"/>
      <c r="AJ401" s="519"/>
      <c r="AK401" s="104"/>
      <c r="AL401" s="796"/>
      <c r="AM401" s="311">
        <f t="shared" si="17"/>
        <v>253.5</v>
      </c>
      <c r="AU401" s="504">
        <v>195</v>
      </c>
    </row>
    <row r="402" spans="1:47" ht="10.5" customHeight="1">
      <c r="A402" s="115" t="s">
        <v>388</v>
      </c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796"/>
      <c r="P402" s="800" t="s">
        <v>1649</v>
      </c>
      <c r="Q402" s="104"/>
      <c r="R402" s="104"/>
      <c r="S402" s="796"/>
      <c r="T402" s="104"/>
      <c r="U402" s="104"/>
      <c r="V402" s="104"/>
      <c r="W402" s="796"/>
      <c r="X402" s="800"/>
      <c r="Y402" s="104"/>
      <c r="Z402" s="104"/>
      <c r="AA402" s="796"/>
      <c r="AB402" s="104" t="s">
        <v>1643</v>
      </c>
      <c r="AC402" s="104"/>
      <c r="AD402" s="104"/>
      <c r="AE402" s="104"/>
      <c r="AF402" s="104"/>
      <c r="AG402" s="104"/>
      <c r="AH402" s="104"/>
      <c r="AI402" s="104"/>
      <c r="AJ402" s="519"/>
      <c r="AK402" s="104"/>
      <c r="AL402" s="796"/>
      <c r="AM402" s="311">
        <f t="shared" si="17"/>
        <v>377</v>
      </c>
      <c r="AU402" s="504">
        <v>290</v>
      </c>
    </row>
    <row r="403" spans="1:47" ht="10.5" customHeight="1">
      <c r="A403" s="112" t="s">
        <v>395</v>
      </c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796"/>
      <c r="P403" s="800" t="s">
        <v>396</v>
      </c>
      <c r="Q403" s="104"/>
      <c r="R403" s="104"/>
      <c r="S403" s="796"/>
      <c r="T403" s="104"/>
      <c r="U403" s="104"/>
      <c r="V403" s="104"/>
      <c r="W403" s="796"/>
      <c r="X403" s="800"/>
      <c r="Y403" s="104"/>
      <c r="Z403" s="104"/>
      <c r="AA403" s="796"/>
      <c r="AB403" s="104"/>
      <c r="AC403" s="104"/>
      <c r="AD403" s="104"/>
      <c r="AE403" s="104"/>
      <c r="AF403" s="104"/>
      <c r="AG403" s="104"/>
      <c r="AH403" s="104"/>
      <c r="AI403" s="104"/>
      <c r="AJ403" s="519"/>
      <c r="AK403" s="104"/>
      <c r="AL403" s="796"/>
      <c r="AM403" s="311">
        <f t="shared" si="17"/>
        <v>175.5</v>
      </c>
      <c r="AU403" s="504">
        <v>135</v>
      </c>
    </row>
    <row r="404" spans="1:47" ht="10.5" customHeight="1">
      <c r="A404" s="112" t="s">
        <v>395</v>
      </c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772"/>
      <c r="P404" s="800" t="s">
        <v>87</v>
      </c>
      <c r="Q404" s="104"/>
      <c r="R404" s="104"/>
      <c r="S404" s="796"/>
      <c r="T404" s="98"/>
      <c r="U404" s="98"/>
      <c r="V404" s="98"/>
      <c r="W404" s="772"/>
      <c r="X404" s="804"/>
      <c r="Y404" s="98"/>
      <c r="Z404" s="98"/>
      <c r="AA404" s="772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772"/>
      <c r="AM404" s="311">
        <f t="shared" si="17"/>
        <v>201.5</v>
      </c>
      <c r="AU404" s="504">
        <v>155</v>
      </c>
    </row>
    <row r="405" spans="1:47" ht="10.5" customHeight="1">
      <c r="A405" s="789" t="s">
        <v>395</v>
      </c>
      <c r="B405" s="790"/>
      <c r="C405" s="790"/>
      <c r="D405" s="790"/>
      <c r="E405" s="790"/>
      <c r="F405" s="790"/>
      <c r="G405" s="790"/>
      <c r="H405" s="790"/>
      <c r="I405" s="790"/>
      <c r="J405" s="790"/>
      <c r="K405" s="790"/>
      <c r="L405" s="790"/>
      <c r="M405" s="790"/>
      <c r="N405" s="790"/>
      <c r="O405" s="797"/>
      <c r="P405" s="801" t="s">
        <v>397</v>
      </c>
      <c r="Q405" s="790"/>
      <c r="R405" s="790"/>
      <c r="S405" s="797"/>
      <c r="T405" s="790"/>
      <c r="U405" s="790"/>
      <c r="V405" s="790"/>
      <c r="W405" s="797"/>
      <c r="X405" s="801"/>
      <c r="Y405" s="790"/>
      <c r="Z405" s="790"/>
      <c r="AA405" s="797"/>
      <c r="AB405" s="790"/>
      <c r="AC405" s="790"/>
      <c r="AD405" s="790"/>
      <c r="AE405" s="790"/>
      <c r="AF405" s="790"/>
      <c r="AG405" s="790"/>
      <c r="AH405" s="790"/>
      <c r="AI405" s="790"/>
      <c r="AJ405" s="791"/>
      <c r="AK405" s="790"/>
      <c r="AL405" s="797"/>
      <c r="AM405" s="311">
        <f t="shared" si="17"/>
        <v>240.5</v>
      </c>
      <c r="AU405" s="805">
        <v>185</v>
      </c>
    </row>
    <row r="406" spans="1:47" ht="10.5" customHeight="1">
      <c r="A406" s="792" t="s">
        <v>1650</v>
      </c>
      <c r="B406" s="793"/>
      <c r="C406" s="793"/>
      <c r="D406" s="793"/>
      <c r="E406" s="793"/>
      <c r="F406" s="793"/>
      <c r="G406" s="793"/>
      <c r="H406" s="793"/>
      <c r="I406" s="793"/>
      <c r="J406" s="793"/>
      <c r="K406" s="793"/>
      <c r="L406" s="793"/>
      <c r="M406" s="793"/>
      <c r="N406" s="793"/>
      <c r="O406" s="798"/>
      <c r="P406" s="802" t="s">
        <v>1651</v>
      </c>
      <c r="Q406" s="793"/>
      <c r="R406" s="793"/>
      <c r="S406" s="798"/>
      <c r="T406" s="793"/>
      <c r="U406" s="793"/>
      <c r="V406" s="793"/>
      <c r="W406" s="798"/>
      <c r="X406" s="802"/>
      <c r="Y406" s="793"/>
      <c r="Z406" s="793"/>
      <c r="AA406" s="798"/>
      <c r="AB406" s="793"/>
      <c r="AC406" s="793"/>
      <c r="AD406" s="793"/>
      <c r="AE406" s="793"/>
      <c r="AF406" s="793"/>
      <c r="AG406" s="793"/>
      <c r="AH406" s="793"/>
      <c r="AI406" s="793"/>
      <c r="AJ406" s="794"/>
      <c r="AK406" s="793"/>
      <c r="AL406" s="798"/>
      <c r="AM406" s="311">
        <f t="shared" si="17"/>
        <v>260</v>
      </c>
      <c r="AU406" s="795">
        <v>200</v>
      </c>
    </row>
    <row r="407" spans="1:47" ht="10.5" customHeight="1">
      <c r="A407" s="792" t="s">
        <v>1650</v>
      </c>
      <c r="B407" s="793"/>
      <c r="C407" s="793"/>
      <c r="D407" s="793"/>
      <c r="E407" s="793"/>
      <c r="F407" s="793"/>
      <c r="G407" s="793"/>
      <c r="H407" s="793"/>
      <c r="I407" s="793"/>
      <c r="J407" s="793"/>
      <c r="K407" s="793"/>
      <c r="L407" s="793"/>
      <c r="M407" s="793"/>
      <c r="N407" s="793"/>
      <c r="O407" s="798"/>
      <c r="P407" s="802" t="s">
        <v>1652</v>
      </c>
      <c r="Q407" s="793"/>
      <c r="R407" s="793"/>
      <c r="S407" s="798"/>
      <c r="T407" s="793"/>
      <c r="U407" s="793"/>
      <c r="V407" s="793"/>
      <c r="W407" s="798"/>
      <c r="X407" s="802"/>
      <c r="Y407" s="793"/>
      <c r="Z407" s="793"/>
      <c r="AA407" s="798"/>
      <c r="AB407" s="793"/>
      <c r="AC407" s="793"/>
      <c r="AD407" s="793"/>
      <c r="AE407" s="793"/>
      <c r="AF407" s="793"/>
      <c r="AG407" s="793"/>
      <c r="AH407" s="793"/>
      <c r="AI407" s="793"/>
      <c r="AJ407" s="794"/>
      <c r="AK407" s="793"/>
      <c r="AL407" s="798"/>
      <c r="AM407" s="311">
        <f t="shared" si="17"/>
        <v>650</v>
      </c>
      <c r="AU407" s="795">
        <v>500</v>
      </c>
    </row>
    <row r="408" spans="1:47" ht="10.5" customHeight="1">
      <c r="A408" s="792" t="s">
        <v>395</v>
      </c>
      <c r="B408" s="793"/>
      <c r="C408" s="793"/>
      <c r="D408" s="793"/>
      <c r="E408" s="793"/>
      <c r="F408" s="793"/>
      <c r="G408" s="793"/>
      <c r="H408" s="793"/>
      <c r="I408" s="793"/>
      <c r="J408" s="793"/>
      <c r="K408" s="793"/>
      <c r="L408" s="793"/>
      <c r="M408" s="793"/>
      <c r="N408" s="793"/>
      <c r="O408" s="798"/>
      <c r="P408" s="802" t="s">
        <v>1653</v>
      </c>
      <c r="Q408" s="793"/>
      <c r="R408" s="793"/>
      <c r="S408" s="798"/>
      <c r="T408" s="793"/>
      <c r="U408" s="793"/>
      <c r="V408" s="793"/>
      <c r="W408" s="798"/>
      <c r="X408" s="802"/>
      <c r="Y408" s="793"/>
      <c r="Z408" s="793"/>
      <c r="AA408" s="798"/>
      <c r="AB408" s="793" t="s">
        <v>1654</v>
      </c>
      <c r="AC408" s="793"/>
      <c r="AD408" s="793"/>
      <c r="AE408" s="793"/>
      <c r="AF408" s="793"/>
      <c r="AG408" s="793"/>
      <c r="AH408" s="793"/>
      <c r="AI408" s="793"/>
      <c r="AJ408" s="794"/>
      <c r="AK408" s="793"/>
      <c r="AL408" s="798"/>
      <c r="AM408" s="311">
        <f t="shared" si="17"/>
        <v>130</v>
      </c>
      <c r="AU408" s="795">
        <v>100</v>
      </c>
    </row>
    <row r="409" spans="1:47" ht="10.5" customHeight="1">
      <c r="A409" s="792" t="s">
        <v>395</v>
      </c>
      <c r="B409" s="793"/>
      <c r="C409" s="793"/>
      <c r="D409" s="793"/>
      <c r="E409" s="793"/>
      <c r="F409" s="793"/>
      <c r="G409" s="793"/>
      <c r="H409" s="793"/>
      <c r="I409" s="793"/>
      <c r="J409" s="793"/>
      <c r="K409" s="793"/>
      <c r="L409" s="793"/>
      <c r="M409" s="793"/>
      <c r="N409" s="793"/>
      <c r="O409" s="798"/>
      <c r="P409" s="802" t="s">
        <v>1655</v>
      </c>
      <c r="Q409" s="793"/>
      <c r="R409" s="793"/>
      <c r="S409" s="798"/>
      <c r="T409" s="793"/>
      <c r="U409" s="793"/>
      <c r="V409" s="793"/>
      <c r="W409" s="798"/>
      <c r="X409" s="802"/>
      <c r="Y409" s="793"/>
      <c r="Z409" s="793"/>
      <c r="AA409" s="798"/>
      <c r="AB409" s="793" t="s">
        <v>1654</v>
      </c>
      <c r="AC409" s="793"/>
      <c r="AD409" s="793"/>
      <c r="AE409" s="793"/>
      <c r="AF409" s="793"/>
      <c r="AG409" s="793"/>
      <c r="AH409" s="793"/>
      <c r="AI409" s="793"/>
      <c r="AJ409" s="794"/>
      <c r="AK409" s="793"/>
      <c r="AL409" s="798"/>
      <c r="AM409" s="311">
        <f t="shared" si="17"/>
        <v>149.5</v>
      </c>
      <c r="AU409" s="795">
        <v>115</v>
      </c>
    </row>
    <row r="410" spans="1:47" ht="10.5" customHeight="1">
      <c r="A410" s="792" t="s">
        <v>395</v>
      </c>
      <c r="B410" s="793"/>
      <c r="C410" s="793"/>
      <c r="D410" s="793"/>
      <c r="E410" s="793"/>
      <c r="F410" s="793"/>
      <c r="G410" s="793"/>
      <c r="H410" s="793"/>
      <c r="I410" s="793"/>
      <c r="J410" s="793"/>
      <c r="K410" s="793"/>
      <c r="L410" s="793"/>
      <c r="M410" s="793"/>
      <c r="N410" s="793"/>
      <c r="O410" s="798"/>
      <c r="P410" s="802" t="s">
        <v>1656</v>
      </c>
      <c r="Q410" s="793"/>
      <c r="R410" s="793"/>
      <c r="S410" s="798"/>
      <c r="T410" s="793"/>
      <c r="U410" s="793"/>
      <c r="V410" s="793"/>
      <c r="W410" s="798"/>
      <c r="X410" s="802"/>
      <c r="Y410" s="793"/>
      <c r="Z410" s="793"/>
      <c r="AA410" s="798"/>
      <c r="AB410" s="793" t="s">
        <v>1654</v>
      </c>
      <c r="AC410" s="793"/>
      <c r="AD410" s="793"/>
      <c r="AE410" s="793"/>
      <c r="AF410" s="793"/>
      <c r="AG410" s="793"/>
      <c r="AH410" s="793"/>
      <c r="AI410" s="793"/>
      <c r="AJ410" s="794"/>
      <c r="AK410" s="793"/>
      <c r="AL410" s="798"/>
      <c r="AM410" s="311">
        <f t="shared" si="17"/>
        <v>156</v>
      </c>
      <c r="AU410" s="795">
        <v>120</v>
      </c>
    </row>
    <row r="411" spans="1:47" ht="10.5" customHeight="1">
      <c r="A411" s="792" t="s">
        <v>395</v>
      </c>
      <c r="B411" s="793"/>
      <c r="C411" s="793"/>
      <c r="D411" s="793"/>
      <c r="E411" s="793"/>
      <c r="F411" s="793"/>
      <c r="G411" s="793"/>
      <c r="H411" s="793"/>
      <c r="I411" s="793"/>
      <c r="J411" s="793"/>
      <c r="K411" s="793"/>
      <c r="L411" s="793"/>
      <c r="M411" s="793"/>
      <c r="N411" s="793"/>
      <c r="O411" s="798"/>
      <c r="P411" s="802" t="s">
        <v>1657</v>
      </c>
      <c r="Q411" s="793"/>
      <c r="R411" s="793"/>
      <c r="S411" s="798"/>
      <c r="T411" s="793"/>
      <c r="U411" s="793"/>
      <c r="V411" s="793"/>
      <c r="W411" s="798"/>
      <c r="X411" s="802"/>
      <c r="Y411" s="793"/>
      <c r="Z411" s="793"/>
      <c r="AA411" s="798"/>
      <c r="AB411" s="793" t="s">
        <v>1659</v>
      </c>
      <c r="AC411" s="793"/>
      <c r="AD411" s="793"/>
      <c r="AE411" s="793"/>
      <c r="AF411" s="793"/>
      <c r="AG411" s="793"/>
      <c r="AH411" s="793"/>
      <c r="AI411" s="793"/>
      <c r="AJ411" s="794"/>
      <c r="AK411" s="793"/>
      <c r="AL411" s="798"/>
      <c r="AM411" s="311">
        <f t="shared" si="17"/>
        <v>611</v>
      </c>
      <c r="AU411" s="795">
        <v>470</v>
      </c>
    </row>
    <row r="412" spans="1:47" ht="10.5" customHeight="1">
      <c r="A412" s="792" t="s">
        <v>395</v>
      </c>
      <c r="B412" s="430"/>
      <c r="C412" s="430"/>
      <c r="D412" s="430"/>
      <c r="E412" s="430"/>
      <c r="F412" s="430"/>
      <c r="G412" s="430"/>
      <c r="H412" s="430"/>
      <c r="I412" s="430"/>
      <c r="J412" s="430"/>
      <c r="K412" s="430"/>
      <c r="L412" s="430"/>
      <c r="M412" s="430"/>
      <c r="N412" s="430"/>
      <c r="O412" s="799"/>
      <c r="P412" s="803" t="s">
        <v>1658</v>
      </c>
      <c r="Q412" s="430"/>
      <c r="R412" s="430"/>
      <c r="S412" s="799"/>
      <c r="T412" s="430"/>
      <c r="U412" s="430"/>
      <c r="V412" s="430"/>
      <c r="W412" s="799"/>
      <c r="X412" s="803"/>
      <c r="Y412" s="430"/>
      <c r="Z412" s="430"/>
      <c r="AA412" s="799"/>
      <c r="AB412" s="793" t="s">
        <v>1659</v>
      </c>
      <c r="AC412" s="430"/>
      <c r="AD412" s="430"/>
      <c r="AE412" s="430"/>
      <c r="AF412" s="430"/>
      <c r="AG412" s="430"/>
      <c r="AH412" s="430"/>
      <c r="AI412" s="430"/>
      <c r="AJ412" s="788"/>
      <c r="AK412" s="430"/>
      <c r="AL412" s="799"/>
      <c r="AM412" s="311">
        <f t="shared" si="17"/>
        <v>624</v>
      </c>
      <c r="AU412" s="338">
        <v>480</v>
      </c>
    </row>
    <row r="413" spans="1:39" ht="10.5" customHeight="1">
      <c r="A413" s="520" t="s">
        <v>398</v>
      </c>
      <c r="B413" s="521"/>
      <c r="C413" s="521"/>
      <c r="D413" s="521"/>
      <c r="E413" s="521"/>
      <c r="F413" s="521"/>
      <c r="G413" s="521"/>
      <c r="H413" s="521"/>
      <c r="I413" s="521"/>
      <c r="J413" s="521"/>
      <c r="K413" s="521"/>
      <c r="L413" s="521"/>
      <c r="M413" s="1413"/>
      <c r="N413" s="1413"/>
      <c r="O413" s="1413"/>
      <c r="P413" s="1413"/>
      <c r="Q413" s="1413"/>
      <c r="R413" s="1413"/>
      <c r="S413" s="1413"/>
      <c r="T413" s="1413"/>
      <c r="U413" s="1413"/>
      <c r="V413" s="1413"/>
      <c r="W413" s="1413"/>
      <c r="X413" s="1413"/>
      <c r="Y413" s="1413"/>
      <c r="Z413" s="1413"/>
      <c r="AA413" s="521"/>
      <c r="AB413" s="1414"/>
      <c r="AC413" s="1414"/>
      <c r="AD413" s="1414"/>
      <c r="AE413" s="1414"/>
      <c r="AF413" s="1414"/>
      <c r="AG413" s="1414"/>
      <c r="AH413" s="1414"/>
      <c r="AI413" s="1414"/>
      <c r="AJ413" s="1414"/>
      <c r="AK413" s="1414"/>
      <c r="AL413" s="1414"/>
      <c r="AM413" s="1414"/>
    </row>
    <row r="414" spans="1:39" ht="10.5" customHeight="1">
      <c r="A414" s="1417" t="s">
        <v>1119</v>
      </c>
      <c r="B414" s="1417"/>
      <c r="C414" s="1417"/>
      <c r="D414" s="1417"/>
      <c r="E414" s="1417"/>
      <c r="F414" s="1417"/>
      <c r="G414" s="1417"/>
      <c r="H414" s="83"/>
      <c r="I414" s="522"/>
      <c r="J414" s="522" t="s">
        <v>1393</v>
      </c>
      <c r="K414" s="523"/>
      <c r="L414" s="524"/>
      <c r="M414" s="1418"/>
      <c r="N414" s="1418"/>
      <c r="O414" s="1418"/>
      <c r="P414" s="1168" t="s">
        <v>1119</v>
      </c>
      <c r="Q414" s="1168"/>
      <c r="R414" s="1168"/>
      <c r="S414" s="1168"/>
      <c r="T414" s="1168"/>
      <c r="U414" s="1168"/>
      <c r="V414" s="1168"/>
      <c r="W414" s="1415" t="s">
        <v>1393</v>
      </c>
      <c r="X414" s="1415"/>
      <c r="Y414" s="1415"/>
      <c r="Z414" s="1415"/>
      <c r="AA414" s="524"/>
      <c r="AB414" s="1416"/>
      <c r="AC414" s="1416"/>
      <c r="AD414" s="1416"/>
      <c r="AE414" s="1168" t="s">
        <v>1119</v>
      </c>
      <c r="AF414" s="1168"/>
      <c r="AG414" s="1168"/>
      <c r="AH414" s="1168"/>
      <c r="AI414" s="1168"/>
      <c r="AJ414" s="1168"/>
      <c r="AK414" s="1168"/>
      <c r="AL414" s="1168"/>
      <c r="AM414" s="525" t="s">
        <v>871</v>
      </c>
    </row>
    <row r="415" spans="1:39" ht="10.5" customHeight="1">
      <c r="A415" s="382" t="s">
        <v>399</v>
      </c>
      <c r="B415" s="385"/>
      <c r="C415" s="385"/>
      <c r="D415" s="385"/>
      <c r="E415" s="385"/>
      <c r="F415" s="385"/>
      <c r="G415" s="385"/>
      <c r="H415" s="526"/>
      <c r="I415" s="1421">
        <v>67.5</v>
      </c>
      <c r="J415" s="1421"/>
      <c r="K415" s="1421"/>
      <c r="L415" s="527"/>
      <c r="M415" s="1420"/>
      <c r="N415" s="1420"/>
      <c r="O415" s="1420"/>
      <c r="P415" s="529" t="s">
        <v>400</v>
      </c>
      <c r="Q415" s="530"/>
      <c r="R415" s="530"/>
      <c r="S415" s="530"/>
      <c r="T415" s="530"/>
      <c r="U415" s="530"/>
      <c r="V415" s="531"/>
      <c r="W415" s="1422"/>
      <c r="X415" s="1422"/>
      <c r="Y415" s="1422"/>
      <c r="Z415" s="1422"/>
      <c r="AA415" s="527"/>
      <c r="AB415" s="1420"/>
      <c r="AC415" s="1420"/>
      <c r="AD415" s="1420"/>
      <c r="AE415" s="529" t="s">
        <v>401</v>
      </c>
      <c r="AF415" s="383"/>
      <c r="AG415" s="383"/>
      <c r="AH415" s="383"/>
      <c r="AI415" s="383"/>
      <c r="AJ415" s="383"/>
      <c r="AK415" s="383"/>
      <c r="AL415" s="379"/>
      <c r="AM415" s="532"/>
    </row>
    <row r="416" spans="1:39" ht="10.5" customHeight="1">
      <c r="A416" s="382" t="s">
        <v>402</v>
      </c>
      <c r="B416" s="383"/>
      <c r="C416" s="383"/>
      <c r="D416" s="383"/>
      <c r="E416" s="383"/>
      <c r="F416" s="383"/>
      <c r="G416" s="383"/>
      <c r="H416" s="83"/>
      <c r="I416" s="1421">
        <v>106.8</v>
      </c>
      <c r="J416" s="1421"/>
      <c r="K416" s="1421"/>
      <c r="L416" s="527"/>
      <c r="M416" s="1420"/>
      <c r="N416" s="1420"/>
      <c r="O416" s="1420"/>
      <c r="P416" s="533" t="s">
        <v>403</v>
      </c>
      <c r="Q416" s="383"/>
      <c r="R416" s="383"/>
      <c r="S416" s="383"/>
      <c r="T416" s="383"/>
      <c r="U416" s="383"/>
      <c r="V416" s="379"/>
      <c r="W416" s="1419">
        <v>7.95</v>
      </c>
      <c r="X416" s="1419"/>
      <c r="Y416" s="1419"/>
      <c r="Z416" s="1419"/>
      <c r="AA416" s="527"/>
      <c r="AB416" s="1420"/>
      <c r="AC416" s="1420"/>
      <c r="AD416" s="1420"/>
      <c r="AE416" s="533" t="s">
        <v>404</v>
      </c>
      <c r="AF416" s="383"/>
      <c r="AG416" s="383"/>
      <c r="AH416" s="383"/>
      <c r="AI416" s="383"/>
      <c r="AJ416" s="383"/>
      <c r="AK416" s="383"/>
      <c r="AL416" s="379"/>
      <c r="AM416" s="534">
        <v>4.5</v>
      </c>
    </row>
    <row r="417" spans="1:39" ht="10.5" customHeight="1">
      <c r="A417" s="382" t="s">
        <v>405</v>
      </c>
      <c r="B417" s="383"/>
      <c r="C417" s="383"/>
      <c r="D417" s="383"/>
      <c r="E417" s="383"/>
      <c r="F417" s="383"/>
      <c r="G417" s="383"/>
      <c r="H417" s="83"/>
      <c r="I417" s="1421">
        <v>135.1</v>
      </c>
      <c r="J417" s="1421"/>
      <c r="K417" s="1421"/>
      <c r="L417" s="527"/>
      <c r="M417" s="1420"/>
      <c r="N417" s="1420"/>
      <c r="O417" s="1420"/>
      <c r="P417" s="533" t="s">
        <v>406</v>
      </c>
      <c r="Q417" s="383"/>
      <c r="R417" s="383"/>
      <c r="S417" s="383"/>
      <c r="T417" s="383"/>
      <c r="U417" s="383"/>
      <c r="V417" s="379"/>
      <c r="W417" s="1419">
        <v>7.7</v>
      </c>
      <c r="X417" s="1419"/>
      <c r="Y417" s="1419"/>
      <c r="Z417" s="1419"/>
      <c r="AA417" s="527"/>
      <c r="AB417" s="1420"/>
      <c r="AC417" s="1420"/>
      <c r="AD417" s="1420"/>
      <c r="AE417" s="533" t="s">
        <v>407</v>
      </c>
      <c r="AF417" s="383"/>
      <c r="AG417" s="383"/>
      <c r="AH417" s="383"/>
      <c r="AI417" s="383"/>
      <c r="AJ417" s="383"/>
      <c r="AK417" s="383"/>
      <c r="AL417" s="379"/>
      <c r="AM417" s="535">
        <v>4.85</v>
      </c>
    </row>
    <row r="418" spans="1:39" ht="10.5" customHeight="1">
      <c r="A418" s="536" t="s">
        <v>497</v>
      </c>
      <c r="B418" s="383"/>
      <c r="C418" s="383"/>
      <c r="D418" s="383"/>
      <c r="E418" s="383"/>
      <c r="F418" s="383"/>
      <c r="G418" s="383"/>
      <c r="H418" s="83"/>
      <c r="I418" s="1424">
        <v>199</v>
      </c>
      <c r="J418" s="1424"/>
      <c r="K418" s="1424"/>
      <c r="L418" s="527"/>
      <c r="M418" s="528"/>
      <c r="N418" s="528"/>
      <c r="O418" s="528"/>
      <c r="P418" s="533" t="s">
        <v>498</v>
      </c>
      <c r="Q418" s="383"/>
      <c r="R418" s="383"/>
      <c r="S418" s="383"/>
      <c r="T418" s="383"/>
      <c r="U418" s="383"/>
      <c r="V418" s="379"/>
      <c r="W418" s="1419">
        <v>12.1</v>
      </c>
      <c r="X418" s="1419"/>
      <c r="Y418" s="1419"/>
      <c r="Z418" s="1419"/>
      <c r="AA418" s="527"/>
      <c r="AB418" s="528"/>
      <c r="AC418" s="528"/>
      <c r="AD418" s="528"/>
      <c r="AE418" s="533" t="s">
        <v>499</v>
      </c>
      <c r="AF418" s="383"/>
      <c r="AG418" s="383"/>
      <c r="AH418" s="383"/>
      <c r="AI418" s="383"/>
      <c r="AJ418" s="383"/>
      <c r="AK418" s="383"/>
      <c r="AL418" s="379"/>
      <c r="AM418" s="535">
        <v>6.9</v>
      </c>
    </row>
    <row r="419" spans="1:43" ht="10.5" customHeight="1">
      <c r="A419" s="536" t="s">
        <v>500</v>
      </c>
      <c r="B419" s="537"/>
      <c r="C419" s="537"/>
      <c r="D419" s="537"/>
      <c r="E419" s="537"/>
      <c r="F419" s="537"/>
      <c r="G419" s="537"/>
      <c r="H419" s="270"/>
      <c r="I419" s="1424">
        <v>275</v>
      </c>
      <c r="J419" s="1424"/>
      <c r="K419" s="1424"/>
      <c r="L419" s="527"/>
      <c r="M419" s="1420"/>
      <c r="N419" s="1420"/>
      <c r="O419" s="1420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527"/>
      <c r="AB419" s="1420"/>
      <c r="AC419" s="1420"/>
      <c r="AD419" s="1420"/>
      <c r="AE419" s="6"/>
      <c r="AF419" s="385"/>
      <c r="AG419" s="385"/>
      <c r="AH419" s="385"/>
      <c r="AI419" s="385"/>
      <c r="AJ419" s="385"/>
      <c r="AK419" s="385"/>
      <c r="AL419" s="385"/>
      <c r="AM419" s="538"/>
      <c r="AQ419" s="280"/>
    </row>
    <row r="420" spans="1:43" ht="10.5" customHeight="1">
      <c r="A420" s="539" t="s">
        <v>501</v>
      </c>
      <c r="B420" s="540"/>
      <c r="C420" s="540"/>
      <c r="D420" s="540"/>
      <c r="E420" s="540"/>
      <c r="F420" s="540"/>
      <c r="G420" s="540"/>
      <c r="H420" s="541"/>
      <c r="I420" s="1427"/>
      <c r="J420" s="1427"/>
      <c r="K420" s="1427"/>
      <c r="L420" s="542"/>
      <c r="M420" s="1428"/>
      <c r="N420" s="1428"/>
      <c r="O420" s="1428"/>
      <c r="P420" s="541"/>
      <c r="Q420" s="541"/>
      <c r="R420" s="541"/>
      <c r="S420" s="541"/>
      <c r="T420" s="543"/>
      <c r="U420" s="524"/>
      <c r="V420" s="524"/>
      <c r="W420" s="524"/>
      <c r="X420" s="524"/>
      <c r="Y420" s="524"/>
      <c r="Z420" s="524"/>
      <c r="AA420" s="527"/>
      <c r="AB420" s="1420"/>
      <c r="AC420" s="1420"/>
      <c r="AD420" s="1420"/>
      <c r="AE420" s="524"/>
      <c r="AF420" s="524"/>
      <c r="AG420" s="524"/>
      <c r="AH420" s="524"/>
      <c r="AI420" s="524"/>
      <c r="AJ420" s="524"/>
      <c r="AK420" s="524"/>
      <c r="AL420" s="524"/>
      <c r="AM420" s="544"/>
      <c r="AQ420" s="280"/>
    </row>
    <row r="421" spans="1:39" ht="10.5" customHeight="1">
      <c r="A421" s="339" t="s">
        <v>502</v>
      </c>
      <c r="B421" s="383"/>
      <c r="C421" s="383"/>
      <c r="D421" s="383"/>
      <c r="E421" s="383"/>
      <c r="F421" s="383"/>
      <c r="G421" s="383"/>
      <c r="H421" s="83"/>
      <c r="I421" s="1423">
        <v>34.7</v>
      </c>
      <c r="J421" s="1423"/>
      <c r="K421" s="1423"/>
      <c r="L421" s="1429" t="s">
        <v>503</v>
      </c>
      <c r="M421" s="1429"/>
      <c r="N421" s="1429"/>
      <c r="O421" s="1429"/>
      <c r="P421" s="1429"/>
      <c r="Q421" s="1429"/>
      <c r="R421" s="1429"/>
      <c r="S421" s="1209">
        <v>46.6</v>
      </c>
      <c r="T421" s="1209"/>
      <c r="U421" s="524"/>
      <c r="V421" s="524"/>
      <c r="W421" s="524"/>
      <c r="X421" s="524"/>
      <c r="Y421" s="524"/>
      <c r="Z421" s="524"/>
      <c r="AA421" s="527"/>
      <c r="AB421" s="1420"/>
      <c r="AC421" s="1420"/>
      <c r="AD421" s="1420"/>
      <c r="AE421" s="385"/>
      <c r="AF421" s="385"/>
      <c r="AG421" s="385"/>
      <c r="AH421" s="385"/>
      <c r="AI421" s="385"/>
      <c r="AJ421" s="385"/>
      <c r="AK421" s="385"/>
      <c r="AL421" s="385"/>
      <c r="AM421" s="545"/>
    </row>
    <row r="422" spans="1:39" ht="10.5" customHeight="1">
      <c r="A422" s="339" t="s">
        <v>504</v>
      </c>
      <c r="B422" s="383"/>
      <c r="C422" s="383"/>
      <c r="D422" s="383"/>
      <c r="E422" s="383"/>
      <c r="F422" s="383"/>
      <c r="G422" s="383"/>
      <c r="H422" s="83"/>
      <c r="I422" s="1423"/>
      <c r="J422" s="1423"/>
      <c r="K422" s="1423"/>
      <c r="L422" s="1429" t="s">
        <v>505</v>
      </c>
      <c r="M422" s="1429"/>
      <c r="N422" s="1429"/>
      <c r="O422" s="1429"/>
      <c r="P422" s="1429"/>
      <c r="Q422" s="1429"/>
      <c r="R422" s="1429"/>
      <c r="S422" s="1209"/>
      <c r="T422" s="1209"/>
      <c r="U422" s="385"/>
      <c r="V422" s="385"/>
      <c r="W422" s="1426"/>
      <c r="X422" s="1426"/>
      <c r="Y422" s="1426"/>
      <c r="Z422" s="1426"/>
      <c r="AA422" s="527"/>
      <c r="AB422" s="1420"/>
      <c r="AC422" s="1420"/>
      <c r="AD422" s="1420"/>
      <c r="AE422" s="385"/>
      <c r="AF422" s="385"/>
      <c r="AG422" s="385"/>
      <c r="AH422" s="385"/>
      <c r="AI422" s="385"/>
      <c r="AJ422" s="385"/>
      <c r="AK422" s="385"/>
      <c r="AL422" s="385"/>
      <c r="AM422" s="545"/>
    </row>
    <row r="423" spans="1:39" ht="10.5" customHeight="1">
      <c r="A423" s="339" t="s">
        <v>506</v>
      </c>
      <c r="B423" s="383"/>
      <c r="C423" s="383"/>
      <c r="D423" s="383"/>
      <c r="E423" s="383"/>
      <c r="F423" s="383"/>
      <c r="G423" s="383"/>
      <c r="H423" s="83"/>
      <c r="I423" s="1423">
        <v>55.95</v>
      </c>
      <c r="J423" s="1423"/>
      <c r="K423" s="1423"/>
      <c r="L423" s="1425" t="s">
        <v>507</v>
      </c>
      <c r="M423" s="1425"/>
      <c r="N423" s="1425"/>
      <c r="O423" s="1425"/>
      <c r="P423" s="1425"/>
      <c r="Q423" s="1425"/>
      <c r="R423" s="1425"/>
      <c r="S423" s="1168" t="s">
        <v>508</v>
      </c>
      <c r="T423" s="1168"/>
      <c r="U423" s="385"/>
      <c r="V423" s="385"/>
      <c r="W423" s="1426"/>
      <c r="X423" s="1426"/>
      <c r="Y423" s="1426"/>
      <c r="Z423" s="1426"/>
      <c r="AA423" s="527"/>
      <c r="AB423" s="1420"/>
      <c r="AC423" s="1420"/>
      <c r="AD423" s="1420"/>
      <c r="AE423" s="385"/>
      <c r="AF423" s="385"/>
      <c r="AG423" s="385"/>
      <c r="AH423" s="385"/>
      <c r="AI423" s="385"/>
      <c r="AJ423" s="385"/>
      <c r="AK423" s="385"/>
      <c r="AL423" s="385"/>
      <c r="AM423" s="545"/>
    </row>
    <row r="424" spans="1:39" ht="10.5" customHeight="1">
      <c r="A424" s="339" t="s">
        <v>509</v>
      </c>
      <c r="B424" s="383"/>
      <c r="C424" s="383"/>
      <c r="D424" s="383"/>
      <c r="E424" s="383"/>
      <c r="F424" s="383"/>
      <c r="G424" s="383"/>
      <c r="H424" s="83"/>
      <c r="I424" s="1433">
        <v>75.6</v>
      </c>
      <c r="J424" s="1433"/>
      <c r="K424" s="1433"/>
      <c r="L424" s="546"/>
      <c r="M424" s="1438"/>
      <c r="N424" s="1438"/>
      <c r="O424" s="1438"/>
      <c r="P424" s="383"/>
      <c r="Q424" s="383"/>
      <c r="R424" s="383"/>
      <c r="S424" s="533"/>
      <c r="T424" s="379"/>
      <c r="U424" s="385"/>
      <c r="V424" s="385"/>
      <c r="W424" s="1426"/>
      <c r="X424" s="1426"/>
      <c r="Y424" s="1426"/>
      <c r="Z424" s="1426"/>
      <c r="AA424" s="527"/>
      <c r="AB424" s="1420"/>
      <c r="AC424" s="1420"/>
      <c r="AD424" s="1420"/>
      <c r="AE424" s="385"/>
      <c r="AF424" s="385"/>
      <c r="AG424" s="385"/>
      <c r="AH424" s="385"/>
      <c r="AI424" s="385"/>
      <c r="AJ424" s="385"/>
      <c r="AK424" s="385"/>
      <c r="AL424" s="385"/>
      <c r="AM424" s="545"/>
    </row>
    <row r="425" spans="1:39" ht="10.5" customHeight="1">
      <c r="A425" s="345" t="s">
        <v>510</v>
      </c>
      <c r="B425" s="547"/>
      <c r="C425" s="547"/>
      <c r="D425" s="547"/>
      <c r="E425" s="547"/>
      <c r="F425" s="547"/>
      <c r="G425" s="547"/>
      <c r="H425" s="548"/>
      <c r="I425" s="1439">
        <v>112.5</v>
      </c>
      <c r="J425" s="1439"/>
      <c r="K425" s="1439"/>
      <c r="L425" s="549"/>
      <c r="M425" s="1430"/>
      <c r="N425" s="1430"/>
      <c r="O425" s="1430"/>
      <c r="P425" s="547"/>
      <c r="Q425" s="547"/>
      <c r="R425" s="547"/>
      <c r="S425" s="550"/>
      <c r="T425" s="551"/>
      <c r="U425" s="552"/>
      <c r="V425" s="552"/>
      <c r="W425" s="1431"/>
      <c r="X425" s="1431"/>
      <c r="Y425" s="1431"/>
      <c r="Z425" s="1431"/>
      <c r="AA425" s="553"/>
      <c r="AB425" s="1432"/>
      <c r="AC425" s="1432"/>
      <c r="AD425" s="1432"/>
      <c r="AE425" s="552"/>
      <c r="AF425" s="552"/>
      <c r="AG425" s="552"/>
      <c r="AH425" s="552"/>
      <c r="AI425" s="552"/>
      <c r="AJ425" s="552"/>
      <c r="AK425" s="552"/>
      <c r="AL425" s="552"/>
      <c r="AM425" s="554"/>
    </row>
    <row r="426" spans="1:39" ht="10.5" customHeight="1">
      <c r="A426" s="539" t="s">
        <v>511</v>
      </c>
      <c r="B426" s="475"/>
      <c r="C426" s="475"/>
      <c r="D426" s="475"/>
      <c r="E426" s="475"/>
      <c r="F426" s="475"/>
      <c r="G426" s="475"/>
      <c r="H426" s="475"/>
      <c r="I426" s="475"/>
      <c r="J426" s="475"/>
      <c r="K426" s="475"/>
      <c r="L426" s="475"/>
      <c r="M426" s="475"/>
      <c r="N426" s="475"/>
      <c r="O426" s="475"/>
      <c r="P426" s="475"/>
      <c r="Q426" s="475"/>
      <c r="R426" s="475"/>
      <c r="S426" s="475"/>
      <c r="T426" s="475"/>
      <c r="U426" s="555"/>
      <c r="V426" s="555"/>
      <c r="W426" s="555"/>
      <c r="X426" s="555"/>
      <c r="Y426" s="555"/>
      <c r="Z426" s="555"/>
      <c r="AA426" s="555"/>
      <c r="AB426" s="555"/>
      <c r="AC426" s="555"/>
      <c r="AD426" s="555"/>
      <c r="AE426" s="555"/>
      <c r="AF426" s="555"/>
      <c r="AG426" s="555"/>
      <c r="AH426" s="555"/>
      <c r="AI426" s="555"/>
      <c r="AJ426" s="555"/>
      <c r="AK426" s="555"/>
      <c r="AL426" s="555"/>
      <c r="AM426" s="556"/>
    </row>
    <row r="427" spans="1:39" ht="10.5" customHeight="1">
      <c r="A427" s="1162" t="s">
        <v>1119</v>
      </c>
      <c r="B427" s="1162"/>
      <c r="C427" s="1162"/>
      <c r="D427" s="1162"/>
      <c r="E427" s="1162"/>
      <c r="F427" s="1162"/>
      <c r="G427" s="1162"/>
      <c r="H427" s="1162"/>
      <c r="I427" s="1162"/>
      <c r="J427" s="1162"/>
      <c r="K427" s="1162"/>
      <c r="L427" s="1162"/>
      <c r="M427" s="1160" t="s">
        <v>512</v>
      </c>
      <c r="N427" s="1160"/>
      <c r="O427" s="1160"/>
      <c r="P427" s="1160"/>
      <c r="Q427" s="1160"/>
      <c r="R427" s="557"/>
      <c r="S427" s="558"/>
      <c r="T427" s="559"/>
      <c r="U427" s="557"/>
      <c r="V427" s="557"/>
      <c r="W427" s="1442" t="s">
        <v>513</v>
      </c>
      <c r="X427" s="1442"/>
      <c r="Y427" s="1442"/>
      <c r="Z427" s="1442"/>
      <c r="AA427" s="1442"/>
      <c r="AB427" s="1437" t="s">
        <v>1171</v>
      </c>
      <c r="AC427" s="1437"/>
      <c r="AD427" s="1437"/>
      <c r="AE427" s="1437"/>
      <c r="AF427" s="1437"/>
      <c r="AG427" s="1437" t="s">
        <v>869</v>
      </c>
      <c r="AH427" s="1437"/>
      <c r="AI427" s="1437"/>
      <c r="AJ427" s="1437"/>
      <c r="AK427" s="1437"/>
      <c r="AL427" s="1437"/>
      <c r="AM427" s="1435" t="s">
        <v>871</v>
      </c>
    </row>
    <row r="428" spans="1:39" ht="10.5" customHeight="1">
      <c r="A428" s="1162"/>
      <c r="B428" s="1162"/>
      <c r="C428" s="1162"/>
      <c r="D428" s="1162"/>
      <c r="E428" s="1162"/>
      <c r="F428" s="1162"/>
      <c r="G428" s="1162"/>
      <c r="H428" s="1162"/>
      <c r="I428" s="1162"/>
      <c r="J428" s="1162"/>
      <c r="K428" s="1162"/>
      <c r="L428" s="1162"/>
      <c r="M428" s="1159" t="s">
        <v>514</v>
      </c>
      <c r="N428" s="1159"/>
      <c r="O428" s="1159"/>
      <c r="P428" s="1159"/>
      <c r="Q428" s="1159"/>
      <c r="R428" s="560"/>
      <c r="S428" s="561"/>
      <c r="T428" s="562"/>
      <c r="U428" s="560"/>
      <c r="V428" s="560"/>
      <c r="W428" s="1434" t="s">
        <v>875</v>
      </c>
      <c r="X428" s="1434"/>
      <c r="Y428" s="1434"/>
      <c r="Z428" s="1434"/>
      <c r="AA428" s="1434"/>
      <c r="AB428" s="1436" t="s">
        <v>875</v>
      </c>
      <c r="AC428" s="1436"/>
      <c r="AD428" s="1436"/>
      <c r="AE428" s="1436"/>
      <c r="AF428" s="1436"/>
      <c r="AG428" s="1436" t="s">
        <v>515</v>
      </c>
      <c r="AH428" s="1436"/>
      <c r="AI428" s="1436"/>
      <c r="AJ428" s="1436"/>
      <c r="AK428" s="1436"/>
      <c r="AL428" s="1436"/>
      <c r="AM428" s="1435"/>
    </row>
    <row r="429" spans="1:39" ht="10.5" customHeight="1">
      <c r="A429" s="382" t="s">
        <v>516</v>
      </c>
      <c r="B429" s="383"/>
      <c r="C429" s="383"/>
      <c r="D429" s="383"/>
      <c r="E429" s="383"/>
      <c r="F429" s="383"/>
      <c r="G429" s="383"/>
      <c r="H429" s="383"/>
      <c r="I429" s="383"/>
      <c r="J429" s="383"/>
      <c r="K429" s="383"/>
      <c r="L429" s="379"/>
      <c r="M429" s="1440">
        <v>16</v>
      </c>
      <c r="N429" s="1440"/>
      <c r="O429" s="1440"/>
      <c r="P429" s="1440"/>
      <c r="Q429" s="1440"/>
      <c r="R429" s="203"/>
      <c r="S429" s="564"/>
      <c r="T429" s="563"/>
      <c r="U429" s="203"/>
      <c r="V429" s="203"/>
      <c r="W429" s="1441">
        <v>6</v>
      </c>
      <c r="X429" s="1441"/>
      <c r="Y429" s="1441"/>
      <c r="Z429" s="1441"/>
      <c r="AA429" s="1441"/>
      <c r="AB429" s="1168">
        <v>40</v>
      </c>
      <c r="AC429" s="1168"/>
      <c r="AD429" s="1168"/>
      <c r="AE429" s="1168"/>
      <c r="AF429" s="1168"/>
      <c r="AG429" s="1168">
        <v>11.6</v>
      </c>
      <c r="AH429" s="1168"/>
      <c r="AI429" s="1168"/>
      <c r="AJ429" s="1168"/>
      <c r="AK429" s="1168"/>
      <c r="AL429" s="1168"/>
      <c r="AM429" s="565">
        <v>15</v>
      </c>
    </row>
    <row r="430" spans="1:39" ht="10.5" customHeight="1">
      <c r="A430" s="382" t="s">
        <v>517</v>
      </c>
      <c r="B430" s="383"/>
      <c r="C430" s="383"/>
      <c r="D430" s="383"/>
      <c r="E430" s="383"/>
      <c r="F430" s="383"/>
      <c r="G430" s="383"/>
      <c r="H430" s="383"/>
      <c r="I430" s="383"/>
      <c r="J430" s="383"/>
      <c r="K430" s="383"/>
      <c r="L430" s="379"/>
      <c r="M430" s="1440">
        <v>25</v>
      </c>
      <c r="N430" s="1440"/>
      <c r="O430" s="1440"/>
      <c r="P430" s="1440"/>
      <c r="Q430" s="1440"/>
      <c r="R430" s="203"/>
      <c r="S430" s="564"/>
      <c r="T430" s="563"/>
      <c r="U430" s="203"/>
      <c r="V430" s="203"/>
      <c r="W430" s="1441">
        <v>8</v>
      </c>
      <c r="X430" s="1441"/>
      <c r="Y430" s="1441"/>
      <c r="Z430" s="1441"/>
      <c r="AA430" s="1441"/>
      <c r="AB430" s="1168">
        <v>50</v>
      </c>
      <c r="AC430" s="1168"/>
      <c r="AD430" s="1168"/>
      <c r="AE430" s="1168"/>
      <c r="AF430" s="1168"/>
      <c r="AG430" s="1168">
        <v>17.9</v>
      </c>
      <c r="AH430" s="1168"/>
      <c r="AI430" s="1168"/>
      <c r="AJ430" s="1168"/>
      <c r="AK430" s="1168"/>
      <c r="AL430" s="1168"/>
      <c r="AM430" s="565">
        <v>20</v>
      </c>
    </row>
    <row r="431" spans="1:42" ht="10.5" customHeight="1">
      <c r="A431" s="390" t="s">
        <v>518</v>
      </c>
      <c r="B431" s="395"/>
      <c r="C431" s="395"/>
      <c r="D431" s="395"/>
      <c r="E431" s="395"/>
      <c r="F431" s="395"/>
      <c r="G431" s="395"/>
      <c r="H431" s="395"/>
      <c r="I431" s="395"/>
      <c r="J431" s="395"/>
      <c r="K431" s="395"/>
      <c r="L431" s="566"/>
      <c r="M431" s="1440">
        <v>35</v>
      </c>
      <c r="N431" s="1440"/>
      <c r="O431" s="1440"/>
      <c r="P431" s="1440"/>
      <c r="Q431" s="1440"/>
      <c r="R431" s="567"/>
      <c r="S431" s="197"/>
      <c r="T431" s="196"/>
      <c r="U431" s="567"/>
      <c r="V431" s="567"/>
      <c r="W431" s="1441">
        <v>8</v>
      </c>
      <c r="X431" s="1441"/>
      <c r="Y431" s="1441"/>
      <c r="Z431" s="1441"/>
      <c r="AA431" s="1441"/>
      <c r="AB431" s="1168">
        <v>60</v>
      </c>
      <c r="AC431" s="1168"/>
      <c r="AD431" s="1168"/>
      <c r="AE431" s="1168"/>
      <c r="AF431" s="1168"/>
      <c r="AG431" s="1168">
        <v>22.3</v>
      </c>
      <c r="AH431" s="1168"/>
      <c r="AI431" s="1168"/>
      <c r="AJ431" s="1168"/>
      <c r="AK431" s="1168"/>
      <c r="AL431" s="1168"/>
      <c r="AM431" s="568">
        <v>25</v>
      </c>
      <c r="AP431" s="569"/>
    </row>
    <row r="432" spans="1:39" ht="10.5" customHeight="1">
      <c r="A432" s="1162" t="s">
        <v>866</v>
      </c>
      <c r="B432" s="1162"/>
      <c r="C432" s="1162"/>
      <c r="D432" s="1162"/>
      <c r="E432" s="1162"/>
      <c r="F432" s="1162"/>
      <c r="G432" s="1162"/>
      <c r="H432" s="1162"/>
      <c r="I432" s="1162"/>
      <c r="J432" s="1162"/>
      <c r="K432" s="1162"/>
      <c r="L432" s="1162"/>
      <c r="M432" s="1168" t="s">
        <v>1119</v>
      </c>
      <c r="N432" s="1168"/>
      <c r="O432" s="1168"/>
      <c r="P432" s="1168"/>
      <c r="Q432" s="1168"/>
      <c r="R432" s="1168"/>
      <c r="S432" s="1168"/>
      <c r="T432" s="1168"/>
      <c r="U432" s="1168" t="s">
        <v>519</v>
      </c>
      <c r="V432" s="1168"/>
      <c r="W432" s="1168"/>
      <c r="X432" s="1168"/>
      <c r="Y432" s="1168"/>
      <c r="Z432" s="1168"/>
      <c r="AA432" s="1168"/>
      <c r="AB432" s="1168"/>
      <c r="AC432" s="1168"/>
      <c r="AD432" s="1168"/>
      <c r="AE432" s="1168"/>
      <c r="AF432" s="1168" t="s">
        <v>520</v>
      </c>
      <c r="AG432" s="1168"/>
      <c r="AH432" s="1168"/>
      <c r="AI432" s="1168"/>
      <c r="AJ432" s="1168"/>
      <c r="AK432" s="1168"/>
      <c r="AL432" s="1168"/>
      <c r="AM432" s="570" t="s">
        <v>871</v>
      </c>
    </row>
    <row r="433" spans="1:39" ht="10.5" customHeight="1">
      <c r="A433" s="382" t="s">
        <v>521</v>
      </c>
      <c r="B433" s="383"/>
      <c r="C433" s="203"/>
      <c r="D433" s="203"/>
      <c r="E433" s="203"/>
      <c r="F433" s="203"/>
      <c r="G433" s="203"/>
      <c r="H433" s="203"/>
      <c r="I433" s="203"/>
      <c r="J433" s="203"/>
      <c r="K433" s="571"/>
      <c r="L433" s="564"/>
      <c r="M433" s="563"/>
      <c r="N433" s="203"/>
      <c r="O433" s="1438" t="s">
        <v>522</v>
      </c>
      <c r="P433" s="1438"/>
      <c r="Q433" s="1438"/>
      <c r="R433" s="1438"/>
      <c r="S433" s="203"/>
      <c r="T433" s="572"/>
      <c r="U433" s="573"/>
      <c r="V433" s="571"/>
      <c r="W433" s="571"/>
      <c r="X433" s="571"/>
      <c r="Y433" s="1443" t="s">
        <v>523</v>
      </c>
      <c r="Z433" s="1443"/>
      <c r="AA433" s="1443"/>
      <c r="AB433" s="203"/>
      <c r="AC433" s="203"/>
      <c r="AD433" s="203"/>
      <c r="AE433" s="564"/>
      <c r="AF433" s="563"/>
      <c r="AG433" s="203"/>
      <c r="AH433" s="1438" t="s">
        <v>524</v>
      </c>
      <c r="AI433" s="1438"/>
      <c r="AJ433" s="1438"/>
      <c r="AK433" s="203"/>
      <c r="AL433" s="564"/>
      <c r="AM433" s="373">
        <v>70</v>
      </c>
    </row>
    <row r="434" spans="1:39" ht="14.25" customHeight="1">
      <c r="A434" s="539" t="s">
        <v>525</v>
      </c>
      <c r="B434" s="475"/>
      <c r="C434" s="475"/>
      <c r="D434" s="475"/>
      <c r="E434" s="475"/>
      <c r="F434" s="475"/>
      <c r="G434" s="475"/>
      <c r="H434" s="475"/>
      <c r="I434" s="475"/>
      <c r="J434" s="475"/>
      <c r="K434" s="475"/>
      <c r="L434" s="475"/>
      <c r="M434" s="475"/>
      <c r="N434" s="475"/>
      <c r="O434" s="475"/>
      <c r="P434" s="475"/>
      <c r="Q434" s="475"/>
      <c r="R434" s="475"/>
      <c r="S434" s="475"/>
      <c r="T434" s="475"/>
      <c r="U434" s="555"/>
      <c r="V434" s="555"/>
      <c r="W434" s="555"/>
      <c r="X434" s="555"/>
      <c r="Y434" s="555"/>
      <c r="Z434" s="555"/>
      <c r="AA434" s="555"/>
      <c r="AB434" s="555"/>
      <c r="AC434" s="555"/>
      <c r="AD434" s="555"/>
      <c r="AE434" s="555"/>
      <c r="AF434" s="555"/>
      <c r="AG434" s="555"/>
      <c r="AH434" s="555"/>
      <c r="AI434" s="555"/>
      <c r="AJ434" s="555"/>
      <c r="AK434" s="555"/>
      <c r="AL434" s="555"/>
      <c r="AM434" s="556"/>
    </row>
    <row r="435" spans="1:39" ht="10.5" customHeight="1">
      <c r="A435" s="382" t="s">
        <v>526</v>
      </c>
      <c r="B435" s="383"/>
      <c r="C435" s="203"/>
      <c r="D435" s="203"/>
      <c r="E435" s="564"/>
      <c r="F435" s="1168" t="s">
        <v>527</v>
      </c>
      <c r="G435" s="1168"/>
      <c r="H435" s="1168"/>
      <c r="I435" s="1168" t="s">
        <v>528</v>
      </c>
      <c r="J435" s="1168"/>
      <c r="K435" s="1168"/>
      <c r="L435" s="1168"/>
      <c r="M435" s="1168"/>
      <c r="N435" s="1168"/>
      <c r="O435" s="1168"/>
      <c r="P435" s="1168"/>
      <c r="Q435" s="1168" t="s">
        <v>529</v>
      </c>
      <c r="R435" s="1168"/>
      <c r="S435" s="1168"/>
      <c r="T435" s="1168"/>
      <c r="U435" s="1168"/>
      <c r="V435" s="1168"/>
      <c r="W435" s="1168"/>
      <c r="X435" s="1447" t="s">
        <v>530</v>
      </c>
      <c r="Y435" s="1447"/>
      <c r="Z435" s="1447"/>
      <c r="AA435" s="1447"/>
      <c r="AB435" s="1447"/>
      <c r="AC435" s="1447"/>
      <c r="AD435" s="1168" t="s">
        <v>531</v>
      </c>
      <c r="AE435" s="1168"/>
      <c r="AF435" s="1168"/>
      <c r="AG435" s="1168"/>
      <c r="AH435" s="1168"/>
      <c r="AI435" s="1168"/>
      <c r="AJ435" s="1168"/>
      <c r="AK435" s="1168" t="s">
        <v>532</v>
      </c>
      <c r="AL435" s="1168"/>
      <c r="AM435" s="574" t="s">
        <v>1414</v>
      </c>
    </row>
    <row r="436" spans="1:47" ht="10.5" customHeight="1">
      <c r="A436" s="390" t="s">
        <v>533</v>
      </c>
      <c r="B436" s="395"/>
      <c r="C436" s="567"/>
      <c r="D436" s="567"/>
      <c r="E436" s="197"/>
      <c r="F436" s="1168" t="s">
        <v>331</v>
      </c>
      <c r="G436" s="1168"/>
      <c r="H436" s="1168"/>
      <c r="I436" s="1168" t="s">
        <v>538</v>
      </c>
      <c r="J436" s="1168"/>
      <c r="K436" s="1168"/>
      <c r="L436" s="1168"/>
      <c r="M436" s="1168"/>
      <c r="N436" s="1168"/>
      <c r="O436" s="1168"/>
      <c r="P436" s="1168"/>
      <c r="Q436" s="1168" t="s">
        <v>539</v>
      </c>
      <c r="R436" s="1168"/>
      <c r="S436" s="1168"/>
      <c r="T436" s="1168"/>
      <c r="U436" s="1168"/>
      <c r="V436" s="1168"/>
      <c r="W436" s="1168"/>
      <c r="X436" s="1447" t="s">
        <v>540</v>
      </c>
      <c r="Y436" s="1447"/>
      <c r="Z436" s="1447"/>
      <c r="AA436" s="1447" t="s">
        <v>541</v>
      </c>
      <c r="AB436" s="1447"/>
      <c r="AC436" s="1447"/>
      <c r="AD436" s="1168" t="s">
        <v>542</v>
      </c>
      <c r="AE436" s="1168"/>
      <c r="AF436" s="1168"/>
      <c r="AG436" s="1168"/>
      <c r="AH436" s="1168"/>
      <c r="AI436" s="1168"/>
      <c r="AJ436" s="1168"/>
      <c r="AK436" s="1168">
        <v>110</v>
      </c>
      <c r="AL436" s="1168"/>
      <c r="AM436" s="311">
        <f aca="true" t="shared" si="18" ref="AM436:AM441">AU436*1.3</f>
        <v>128700</v>
      </c>
      <c r="AU436" s="575">
        <v>99000</v>
      </c>
    </row>
    <row r="437" spans="1:47" ht="12.75">
      <c r="A437" s="576" t="s">
        <v>543</v>
      </c>
      <c r="B437" s="577"/>
      <c r="C437" s="577"/>
      <c r="D437" s="577"/>
      <c r="E437" s="577"/>
      <c r="F437" s="576" t="s">
        <v>544</v>
      </c>
      <c r="G437" s="577"/>
      <c r="H437" s="577"/>
      <c r="I437" s="577" t="s">
        <v>545</v>
      </c>
      <c r="J437" s="577"/>
      <c r="K437" s="577"/>
      <c r="L437" s="577"/>
      <c r="M437" s="577"/>
      <c r="N437" s="577"/>
      <c r="O437" s="577"/>
      <c r="P437" s="577"/>
      <c r="Q437" s="577" t="s">
        <v>546</v>
      </c>
      <c r="R437" s="577"/>
      <c r="S437" s="577"/>
      <c r="T437" s="577"/>
      <c r="U437" s="577"/>
      <c r="V437" s="577"/>
      <c r="W437" s="577"/>
      <c r="X437" s="577" t="s">
        <v>547</v>
      </c>
      <c r="Y437" s="577"/>
      <c r="Z437" s="577"/>
      <c r="AA437" s="577" t="s">
        <v>547</v>
      </c>
      <c r="AB437" s="577"/>
      <c r="AC437" s="577"/>
      <c r="AD437" s="577" t="s">
        <v>548</v>
      </c>
      <c r="AE437" s="577"/>
      <c r="AF437" s="577"/>
      <c r="AG437" s="577"/>
      <c r="AH437" s="577"/>
      <c r="AI437" s="577"/>
      <c r="AJ437" s="577"/>
      <c r="AK437" s="577" t="s">
        <v>547</v>
      </c>
      <c r="AL437" s="577" t="s">
        <v>549</v>
      </c>
      <c r="AM437" s="311" t="e">
        <f t="shared" si="18"/>
        <v>#VALUE!</v>
      </c>
      <c r="AU437" s="576" t="s">
        <v>550</v>
      </c>
    </row>
    <row r="438" spans="1:47" ht="12.75">
      <c r="A438" s="576" t="s">
        <v>551</v>
      </c>
      <c r="B438" s="577"/>
      <c r="C438" s="577"/>
      <c r="D438" s="577"/>
      <c r="E438" s="577"/>
      <c r="F438" s="577" t="s">
        <v>552</v>
      </c>
      <c r="G438" s="577"/>
      <c r="H438" s="577"/>
      <c r="I438" s="577" t="s">
        <v>553</v>
      </c>
      <c r="J438" s="577"/>
      <c r="K438" s="577"/>
      <c r="L438" s="577"/>
      <c r="M438" s="577"/>
      <c r="N438" s="577"/>
      <c r="O438" s="577"/>
      <c r="P438" s="577"/>
      <c r="Q438" s="577" t="s">
        <v>548</v>
      </c>
      <c r="R438" s="577"/>
      <c r="S438" s="577"/>
      <c r="T438" s="577"/>
      <c r="U438" s="577"/>
      <c r="V438" s="577"/>
      <c r="W438" s="577"/>
      <c r="X438" s="577" t="s">
        <v>547</v>
      </c>
      <c r="Y438" s="577"/>
      <c r="Z438" s="577"/>
      <c r="AA438" s="577" t="s">
        <v>547</v>
      </c>
      <c r="AB438" s="577"/>
      <c r="AC438" s="577"/>
      <c r="AD438" s="577" t="s">
        <v>548</v>
      </c>
      <c r="AE438" s="577"/>
      <c r="AF438" s="577"/>
      <c r="AG438" s="577"/>
      <c r="AH438" s="577"/>
      <c r="AI438" s="577"/>
      <c r="AJ438" s="577"/>
      <c r="AK438" s="577" t="s">
        <v>554</v>
      </c>
      <c r="AL438" s="577" t="s">
        <v>555</v>
      </c>
      <c r="AM438" s="311">
        <f t="shared" si="18"/>
        <v>30160</v>
      </c>
      <c r="AU438" s="578">
        <v>23200</v>
      </c>
    </row>
    <row r="439" spans="1:47" ht="12.75">
      <c r="A439" s="576" t="s">
        <v>21</v>
      </c>
      <c r="B439" s="577"/>
      <c r="C439" s="577"/>
      <c r="D439" s="577"/>
      <c r="E439" s="577"/>
      <c r="F439" s="1323">
        <v>220</v>
      </c>
      <c r="G439" s="1174"/>
      <c r="H439" s="1175"/>
      <c r="I439" s="1440" t="s">
        <v>23</v>
      </c>
      <c r="J439" s="1438"/>
      <c r="K439" s="1438"/>
      <c r="L439" s="1438"/>
      <c r="M439" s="1438"/>
      <c r="N439" s="1438"/>
      <c r="O439" s="1438"/>
      <c r="P439" s="1438"/>
      <c r="Q439" s="1438"/>
      <c r="R439" s="1438"/>
      <c r="S439" s="1438"/>
      <c r="T439" s="1438"/>
      <c r="U439" s="1438"/>
      <c r="V439" s="1438"/>
      <c r="W439" s="1438"/>
      <c r="X439" s="1438"/>
      <c r="Y439" s="1438"/>
      <c r="Z439" s="1438"/>
      <c r="AA439" s="1438"/>
      <c r="AB439" s="1438"/>
      <c r="AC439" s="1441"/>
      <c r="AD439" s="1168" t="s">
        <v>22</v>
      </c>
      <c r="AE439" s="1168"/>
      <c r="AF439" s="1168"/>
      <c r="AG439" s="1168"/>
      <c r="AH439" s="1168"/>
      <c r="AI439" s="1168"/>
      <c r="AJ439" s="1168"/>
      <c r="AK439" s="1168">
        <v>16</v>
      </c>
      <c r="AL439" s="1168"/>
      <c r="AM439" s="311">
        <f t="shared" si="18"/>
        <v>20319</v>
      </c>
      <c r="AU439" s="578">
        <v>15630</v>
      </c>
    </row>
    <row r="440" spans="1:47" ht="12.75">
      <c r="A440" s="576" t="s">
        <v>1051</v>
      </c>
      <c r="B440" s="577"/>
      <c r="C440" s="577"/>
      <c r="D440" s="577"/>
      <c r="E440" s="577"/>
      <c r="F440" s="1323">
        <v>220</v>
      </c>
      <c r="G440" s="1174"/>
      <c r="H440" s="1175"/>
      <c r="I440" s="1440" t="s">
        <v>23</v>
      </c>
      <c r="J440" s="1438"/>
      <c r="K440" s="1438"/>
      <c r="L440" s="1438"/>
      <c r="M440" s="1438"/>
      <c r="N440" s="1438"/>
      <c r="O440" s="1438"/>
      <c r="P440" s="1438"/>
      <c r="Q440" s="1438"/>
      <c r="R440" s="1438"/>
      <c r="S440" s="1438"/>
      <c r="T440" s="1438"/>
      <c r="U440" s="1438"/>
      <c r="V440" s="1438"/>
      <c r="W440" s="1438"/>
      <c r="X440" s="1438"/>
      <c r="Y440" s="1438"/>
      <c r="Z440" s="1438"/>
      <c r="AA440" s="1438"/>
      <c r="AB440" s="1438"/>
      <c r="AC440" s="1441"/>
      <c r="AD440" s="1168" t="s">
        <v>25</v>
      </c>
      <c r="AE440" s="1168"/>
      <c r="AF440" s="1168"/>
      <c r="AG440" s="1168"/>
      <c r="AH440" s="1168"/>
      <c r="AI440" s="1168"/>
      <c r="AJ440" s="1168"/>
      <c r="AK440" s="1168">
        <v>21</v>
      </c>
      <c r="AL440" s="1168"/>
      <c r="AM440" s="311">
        <f t="shared" si="18"/>
        <v>40274</v>
      </c>
      <c r="AU440" s="578">
        <v>30980</v>
      </c>
    </row>
    <row r="441" spans="1:47" ht="12.75">
      <c r="A441" s="576" t="s">
        <v>1052</v>
      </c>
      <c r="B441" s="577"/>
      <c r="C441" s="577"/>
      <c r="D441" s="577"/>
      <c r="E441" s="577"/>
      <c r="F441" s="577" t="s">
        <v>24</v>
      </c>
      <c r="G441" s="577"/>
      <c r="H441" s="577"/>
      <c r="I441" s="1440" t="s">
        <v>23</v>
      </c>
      <c r="J441" s="1438"/>
      <c r="K441" s="1438"/>
      <c r="L441" s="1438"/>
      <c r="M441" s="1438"/>
      <c r="N441" s="1438"/>
      <c r="O441" s="1438"/>
      <c r="P441" s="1438"/>
      <c r="Q441" s="1438"/>
      <c r="R441" s="1438"/>
      <c r="S441" s="1438"/>
      <c r="T441" s="1438"/>
      <c r="U441" s="1438"/>
      <c r="V441" s="1438"/>
      <c r="W441" s="1438"/>
      <c r="X441" s="1438"/>
      <c r="Y441" s="1438"/>
      <c r="Z441" s="1438"/>
      <c r="AA441" s="1438"/>
      <c r="AB441" s="1438"/>
      <c r="AC441" s="1441"/>
      <c r="AD441" s="1168" t="s">
        <v>25</v>
      </c>
      <c r="AE441" s="1168"/>
      <c r="AF441" s="1168"/>
      <c r="AG441" s="1168"/>
      <c r="AH441" s="1168"/>
      <c r="AI441" s="1168"/>
      <c r="AJ441" s="1168"/>
      <c r="AK441" s="1168">
        <v>21</v>
      </c>
      <c r="AL441" s="1168"/>
      <c r="AM441" s="311">
        <f t="shared" si="18"/>
        <v>40274</v>
      </c>
      <c r="AU441" s="578">
        <v>30980</v>
      </c>
    </row>
    <row r="442" spans="1:39" ht="12.75">
      <c r="A442" s="1303" t="s">
        <v>556</v>
      </c>
      <c r="B442" s="1303"/>
      <c r="C442" s="1303"/>
      <c r="D442" s="1303"/>
      <c r="E442" s="1303"/>
      <c r="F442" s="1303"/>
      <c r="G442" s="1303"/>
      <c r="H442" s="1303"/>
      <c r="I442" s="1303"/>
      <c r="J442" s="1303"/>
      <c r="K442" s="1303"/>
      <c r="L442" s="1303"/>
      <c r="M442" s="1303"/>
      <c r="N442" s="1303"/>
      <c r="O442" s="1303"/>
      <c r="P442" s="1303"/>
      <c r="Q442" s="1303"/>
      <c r="R442" s="1303"/>
      <c r="S442" s="1303"/>
      <c r="T442" s="1303"/>
      <c r="U442" s="1303"/>
      <c r="V442" s="1303"/>
      <c r="W442" s="1303"/>
      <c r="X442" s="1303"/>
      <c r="Y442" s="1303"/>
      <c r="Z442" s="1303"/>
      <c r="AA442" s="1303"/>
      <c r="AB442" s="1303"/>
      <c r="AC442" s="1303"/>
      <c r="AD442" s="1303"/>
      <c r="AE442" s="1303"/>
      <c r="AF442" s="1303"/>
      <c r="AG442" s="1303"/>
      <c r="AH442" s="1303"/>
      <c r="AI442" s="1303"/>
      <c r="AJ442" s="1303"/>
      <c r="AK442" s="1303"/>
      <c r="AL442" s="1303"/>
      <c r="AM442" s="1303"/>
    </row>
    <row r="443" spans="1:39" ht="10.5" customHeight="1">
      <c r="A443" s="576" t="s">
        <v>557</v>
      </c>
      <c r="B443" s="576"/>
      <c r="C443" s="576"/>
      <c r="D443" s="576"/>
      <c r="E443" s="576"/>
      <c r="F443" s="576" t="s">
        <v>558</v>
      </c>
      <c r="G443" s="576"/>
      <c r="H443" s="576"/>
      <c r="I443" s="576" t="s">
        <v>559</v>
      </c>
      <c r="J443" s="576"/>
      <c r="K443" s="576"/>
      <c r="L443" s="576"/>
      <c r="M443" s="576"/>
      <c r="N443" s="576"/>
      <c r="O443" s="576"/>
      <c r="P443" s="576"/>
      <c r="Q443" s="576" t="s">
        <v>560</v>
      </c>
      <c r="R443" s="576"/>
      <c r="S443" s="576"/>
      <c r="T443" s="576"/>
      <c r="U443" s="576"/>
      <c r="V443" s="576"/>
      <c r="W443" s="576"/>
      <c r="X443" s="576" t="s">
        <v>561</v>
      </c>
      <c r="Y443" s="576"/>
      <c r="Z443" s="576"/>
      <c r="AA443" s="576"/>
      <c r="AB443" s="576"/>
      <c r="AC443" s="576"/>
      <c r="AD443" s="576" t="s">
        <v>562</v>
      </c>
      <c r="AE443" s="576"/>
      <c r="AF443" s="576"/>
      <c r="AG443" s="576"/>
      <c r="AH443" s="576"/>
      <c r="AI443" s="576"/>
      <c r="AJ443" s="576"/>
      <c r="AK443" s="576" t="s">
        <v>563</v>
      </c>
      <c r="AL443" s="576"/>
      <c r="AM443" s="1067" t="s">
        <v>564</v>
      </c>
    </row>
    <row r="444" spans="1:47" ht="10.5" customHeight="1">
      <c r="A444" s="579" t="s">
        <v>565</v>
      </c>
      <c r="B444" s="579"/>
      <c r="C444" s="579"/>
      <c r="D444" s="579"/>
      <c r="E444" s="579"/>
      <c r="F444" s="579" t="s">
        <v>566</v>
      </c>
      <c r="G444" s="579"/>
      <c r="H444" s="579"/>
      <c r="I444" s="580" t="s">
        <v>567</v>
      </c>
      <c r="J444" s="579"/>
      <c r="K444" s="579"/>
      <c r="L444" s="579"/>
      <c r="M444" s="579"/>
      <c r="N444" s="579"/>
      <c r="O444" s="579"/>
      <c r="P444" s="579"/>
      <c r="Q444" s="579" t="s">
        <v>568</v>
      </c>
      <c r="R444" s="579"/>
      <c r="S444" s="579"/>
      <c r="T444" s="579"/>
      <c r="U444" s="579"/>
      <c r="V444" s="579"/>
      <c r="W444" s="579"/>
      <c r="X444" s="579" t="s">
        <v>569</v>
      </c>
      <c r="Y444" s="581"/>
      <c r="Z444" s="579"/>
      <c r="AA444" s="579"/>
      <c r="AB444" s="579"/>
      <c r="AC444" s="579"/>
      <c r="AD444" s="579" t="s">
        <v>570</v>
      </c>
      <c r="AE444" s="579"/>
      <c r="AF444" s="579"/>
      <c r="AG444" s="579"/>
      <c r="AH444" s="579"/>
      <c r="AI444" s="579"/>
      <c r="AJ444" s="579"/>
      <c r="AK444" s="579" t="s">
        <v>571</v>
      </c>
      <c r="AL444" s="579"/>
      <c r="AM444" s="311">
        <f>AU444*1.3</f>
        <v>22035</v>
      </c>
      <c r="AU444" s="582">
        <v>16950</v>
      </c>
    </row>
    <row r="445" spans="1:47" ht="10.5" customHeight="1">
      <c r="A445" s="583" t="s">
        <v>572</v>
      </c>
      <c r="B445" s="584"/>
      <c r="C445" s="584"/>
      <c r="D445" s="584"/>
      <c r="E445" s="585"/>
      <c r="F445" s="586" t="s">
        <v>554</v>
      </c>
      <c r="G445" s="586"/>
      <c r="H445" s="586"/>
      <c r="I445" s="584" t="s">
        <v>553</v>
      </c>
      <c r="J445" s="585"/>
      <c r="K445" s="586"/>
      <c r="L445" s="586"/>
      <c r="M445" s="586"/>
      <c r="N445" s="586"/>
      <c r="O445" s="586"/>
      <c r="P445" s="586"/>
      <c r="Q445" s="586" t="s">
        <v>573</v>
      </c>
      <c r="R445" s="586"/>
      <c r="S445" s="586"/>
      <c r="T445" s="586"/>
      <c r="U445" s="586"/>
      <c r="V445" s="586"/>
      <c r="W445" s="586"/>
      <c r="X445" s="583" t="s">
        <v>574</v>
      </c>
      <c r="Y445" s="584" t="s">
        <v>575</v>
      </c>
      <c r="Z445" s="584"/>
      <c r="AA445" s="585" t="s">
        <v>547</v>
      </c>
      <c r="AB445" s="586"/>
      <c r="AC445" s="586"/>
      <c r="AD445" s="586" t="s">
        <v>548</v>
      </c>
      <c r="AE445" s="586"/>
      <c r="AF445" s="586"/>
      <c r="AG445" s="586"/>
      <c r="AH445" s="583"/>
      <c r="AI445" s="585"/>
      <c r="AJ445" s="586"/>
      <c r="AK445" s="586" t="s">
        <v>576</v>
      </c>
      <c r="AL445" s="586"/>
      <c r="AM445" s="311">
        <f>AU445*1.3</f>
        <v>0</v>
      </c>
      <c r="AU445" s="586"/>
    </row>
    <row r="446" spans="1:47" ht="10.5" customHeight="1">
      <c r="A446" s="579" t="s">
        <v>565</v>
      </c>
      <c r="B446" s="579"/>
      <c r="C446" s="579"/>
      <c r="D446" s="579"/>
      <c r="E446" s="579"/>
      <c r="F446" s="579" t="s">
        <v>577</v>
      </c>
      <c r="G446" s="579"/>
      <c r="H446" s="579"/>
      <c r="I446" s="580" t="s">
        <v>567</v>
      </c>
      <c r="J446" s="579"/>
      <c r="K446" s="579"/>
      <c r="L446" s="579"/>
      <c r="M446" s="579"/>
      <c r="N446" s="579"/>
      <c r="O446" s="579"/>
      <c r="P446" s="579"/>
      <c r="Q446" s="579" t="s">
        <v>568</v>
      </c>
      <c r="R446" s="579"/>
      <c r="S446" s="579"/>
      <c r="T446" s="579"/>
      <c r="U446" s="579"/>
      <c r="V446" s="579"/>
      <c r="W446" s="579"/>
      <c r="X446" s="579">
        <v>12.5</v>
      </c>
      <c r="Y446" s="581"/>
      <c r="Z446" s="579"/>
      <c r="AA446" s="579"/>
      <c r="AB446" s="579"/>
      <c r="AC446" s="579"/>
      <c r="AD446" s="587" t="s">
        <v>578</v>
      </c>
      <c r="AE446" s="580" t="s">
        <v>579</v>
      </c>
      <c r="AF446" s="579"/>
      <c r="AG446" s="579"/>
      <c r="AH446" s="579"/>
      <c r="AI446" s="579"/>
      <c r="AJ446" s="579"/>
      <c r="AK446" s="579" t="s">
        <v>571</v>
      </c>
      <c r="AL446" s="579"/>
      <c r="AM446" s="311">
        <f>AU446*1.3</f>
        <v>22035</v>
      </c>
      <c r="AU446" s="582">
        <v>16950</v>
      </c>
    </row>
    <row r="447" spans="1:47" ht="10.5" customHeight="1">
      <c r="A447" s="583" t="s">
        <v>580</v>
      </c>
      <c r="B447" s="584"/>
      <c r="C447" s="584"/>
      <c r="D447" s="584"/>
      <c r="E447" s="585"/>
      <c r="F447" s="586" t="s">
        <v>554</v>
      </c>
      <c r="G447" s="586"/>
      <c r="H447" s="586"/>
      <c r="I447" s="584" t="s">
        <v>581</v>
      </c>
      <c r="J447" s="585"/>
      <c r="K447" s="586"/>
      <c r="L447" s="586"/>
      <c r="M447" s="586"/>
      <c r="N447" s="586"/>
      <c r="O447" s="586"/>
      <c r="P447" s="586"/>
      <c r="Q447" s="586" t="s">
        <v>573</v>
      </c>
      <c r="R447" s="586"/>
      <c r="S447" s="586"/>
      <c r="T447" s="586"/>
      <c r="U447" s="586"/>
      <c r="V447" s="586"/>
      <c r="W447" s="586"/>
      <c r="X447" s="583"/>
      <c r="Y447" s="584" t="s">
        <v>582</v>
      </c>
      <c r="Z447" s="584"/>
      <c r="AA447" s="585"/>
      <c r="AB447" s="586"/>
      <c r="AC447" s="586"/>
      <c r="AD447" s="583" t="s">
        <v>583</v>
      </c>
      <c r="AE447" s="585"/>
      <c r="AF447" s="583"/>
      <c r="AG447" s="585" t="s">
        <v>584</v>
      </c>
      <c r="AH447" s="586"/>
      <c r="AI447" s="586"/>
      <c r="AJ447" s="586"/>
      <c r="AK447" s="586" t="s">
        <v>554</v>
      </c>
      <c r="AL447" s="586"/>
      <c r="AM447" s="311">
        <f>AU447*1.3</f>
        <v>0</v>
      </c>
      <c r="AU447" s="586"/>
    </row>
    <row r="448" spans="1:47" ht="10.5" customHeight="1">
      <c r="A448" s="1449" t="s">
        <v>1666</v>
      </c>
      <c r="B448" s="1450"/>
      <c r="C448" s="1450"/>
      <c r="D448" s="1450"/>
      <c r="E448" s="1451"/>
      <c r="F448" s="1298">
        <v>220</v>
      </c>
      <c r="G448" s="1299"/>
      <c r="H448" s="1300"/>
      <c r="I448" s="1298" t="s">
        <v>1667</v>
      </c>
      <c r="J448" s="1299"/>
      <c r="K448" s="1299"/>
      <c r="L448" s="1299"/>
      <c r="M448" s="1299"/>
      <c r="N448" s="1299"/>
      <c r="O448" s="1299"/>
      <c r="P448" s="1300"/>
      <c r="Q448" s="1298" t="s">
        <v>1668</v>
      </c>
      <c r="R448" s="1299"/>
      <c r="S448" s="1299"/>
      <c r="T448" s="1299"/>
      <c r="U448" s="1299"/>
      <c r="V448" s="1299"/>
      <c r="W448" s="1300"/>
      <c r="X448" s="1298"/>
      <c r="Y448" s="1299"/>
      <c r="Z448" s="1299"/>
      <c r="AA448" s="1299"/>
      <c r="AB448" s="1299"/>
      <c r="AC448" s="1300"/>
      <c r="AD448" s="1298"/>
      <c r="AE448" s="1299"/>
      <c r="AF448" s="1299"/>
      <c r="AG448" s="1299"/>
      <c r="AH448" s="1299"/>
      <c r="AI448" s="1300"/>
      <c r="AJ448" s="1298">
        <v>8</v>
      </c>
      <c r="AK448" s="1299"/>
      <c r="AL448" s="1300"/>
      <c r="AM448" s="311">
        <f>AU448*1.3</f>
        <v>8762</v>
      </c>
      <c r="AU448" s="929">
        <v>6740</v>
      </c>
    </row>
    <row r="449" spans="1:39" ht="12.75">
      <c r="A449" s="1444" t="s">
        <v>852</v>
      </c>
      <c r="B449" s="1445"/>
      <c r="C449" s="1445"/>
      <c r="D449" s="1445"/>
      <c r="E449" s="1445"/>
      <c r="F449" s="1445"/>
      <c r="G449" s="1445"/>
      <c r="H449" s="1445"/>
      <c r="I449" s="1445"/>
      <c r="J449" s="1445"/>
      <c r="K449" s="1445"/>
      <c r="L449" s="1445"/>
      <c r="M449" s="1445"/>
      <c r="N449" s="1445"/>
      <c r="O449" s="1445"/>
      <c r="P449" s="1445"/>
      <c r="Q449" s="1445"/>
      <c r="R449" s="1445"/>
      <c r="S449" s="1445"/>
      <c r="T449" s="1445"/>
      <c r="U449" s="1445"/>
      <c r="V449" s="1445"/>
      <c r="W449" s="1445"/>
      <c r="X449" s="1445"/>
      <c r="Y449" s="1445"/>
      <c r="Z449" s="1445"/>
      <c r="AA449" s="1445"/>
      <c r="AB449" s="1445"/>
      <c r="AC449" s="1445"/>
      <c r="AD449" s="1445"/>
      <c r="AE449" s="1445"/>
      <c r="AF449" s="1445"/>
      <c r="AG449" s="1445"/>
      <c r="AH449" s="1445"/>
      <c r="AI449" s="1445"/>
      <c r="AJ449" s="1445"/>
      <c r="AK449" s="1445"/>
      <c r="AL449" s="1445"/>
      <c r="AM449" s="1446"/>
    </row>
    <row r="450" spans="1:39" s="588" customFormat="1" ht="10.5" customHeight="1">
      <c r="A450" s="930" t="s">
        <v>585</v>
      </c>
      <c r="B450" s="576"/>
      <c r="C450" s="576"/>
      <c r="D450" s="576"/>
      <c r="E450" s="576"/>
      <c r="F450" s="576" t="s">
        <v>527</v>
      </c>
      <c r="G450" s="576"/>
      <c r="H450" s="576"/>
      <c r="I450" s="576" t="s">
        <v>586</v>
      </c>
      <c r="J450" s="576"/>
      <c r="K450" s="576"/>
      <c r="L450" s="576"/>
      <c r="M450" s="576" t="s">
        <v>587</v>
      </c>
      <c r="N450" s="576"/>
      <c r="O450" s="576"/>
      <c r="P450" s="576"/>
      <c r="Q450" s="576" t="s">
        <v>588</v>
      </c>
      <c r="R450" s="576"/>
      <c r="S450" s="576"/>
      <c r="T450" s="576"/>
      <c r="U450" s="576"/>
      <c r="V450" s="576" t="s">
        <v>589</v>
      </c>
      <c r="W450" s="576"/>
      <c r="X450" s="576"/>
      <c r="Y450" s="576"/>
      <c r="Z450" s="576"/>
      <c r="AA450" s="576" t="s">
        <v>590</v>
      </c>
      <c r="AB450" s="576"/>
      <c r="AC450" s="576"/>
      <c r="AD450" s="576"/>
      <c r="AE450" s="576"/>
      <c r="AF450" s="576" t="s">
        <v>591</v>
      </c>
      <c r="AG450" s="576"/>
      <c r="AH450" s="576"/>
      <c r="AI450" s="576"/>
      <c r="AJ450" s="576" t="s">
        <v>592</v>
      </c>
      <c r="AK450" s="576"/>
      <c r="AL450" s="576"/>
      <c r="AM450" s="931" t="s">
        <v>593</v>
      </c>
    </row>
    <row r="451" spans="1:47" s="588" customFormat="1" ht="10.5" customHeight="1">
      <c r="A451" s="1290" t="s">
        <v>1048</v>
      </c>
      <c r="B451" s="1291"/>
      <c r="C451" s="1291"/>
      <c r="D451" s="1291"/>
      <c r="E451" s="1291"/>
      <c r="F451" s="576" t="s">
        <v>107</v>
      </c>
      <c r="G451" s="576"/>
      <c r="H451" s="576"/>
      <c r="I451" s="1291" t="s">
        <v>594</v>
      </c>
      <c r="J451" s="1291"/>
      <c r="K451" s="1291"/>
      <c r="L451" s="1291"/>
      <c r="M451" s="576" t="s">
        <v>595</v>
      </c>
      <c r="N451" s="576"/>
      <c r="O451" s="576"/>
      <c r="P451" s="576"/>
      <c r="Q451" s="576" t="s">
        <v>596</v>
      </c>
      <c r="R451" s="576"/>
      <c r="S451" s="576"/>
      <c r="T451" s="576"/>
      <c r="U451" s="576"/>
      <c r="V451" s="576" t="s">
        <v>597</v>
      </c>
      <c r="W451" s="576"/>
      <c r="X451" s="576"/>
      <c r="Y451" s="589"/>
      <c r="Z451" s="590"/>
      <c r="AA451" s="579" t="s">
        <v>598</v>
      </c>
      <c r="AB451" s="579"/>
      <c r="AC451" s="579"/>
      <c r="AD451" s="587"/>
      <c r="AE451" s="580"/>
      <c r="AF451" s="579" t="s">
        <v>599</v>
      </c>
      <c r="AG451" s="579"/>
      <c r="AH451" s="579"/>
      <c r="AI451" s="579"/>
      <c r="AJ451" s="576" t="s">
        <v>600</v>
      </c>
      <c r="AK451" s="576"/>
      <c r="AL451" s="576"/>
      <c r="AM451" s="311">
        <f aca="true" t="shared" si="19" ref="AM451:AM460">AU451*1.3</f>
        <v>126360</v>
      </c>
      <c r="AU451" s="931">
        <v>97200</v>
      </c>
    </row>
    <row r="452" spans="1:47" s="588" customFormat="1" ht="10.5" customHeight="1">
      <c r="A452" s="1290" t="s">
        <v>1048</v>
      </c>
      <c r="B452" s="1291"/>
      <c r="C452" s="1291"/>
      <c r="D452" s="1291"/>
      <c r="E452" s="1291"/>
      <c r="F452" s="591" t="s">
        <v>107</v>
      </c>
      <c r="G452" s="592"/>
      <c r="H452" s="593"/>
      <c r="I452" s="1291">
        <v>500</v>
      </c>
      <c r="J452" s="1291"/>
      <c r="K452" s="1291"/>
      <c r="L452" s="1291"/>
      <c r="M452" s="1448"/>
      <c r="N452" s="1448"/>
      <c r="O452" s="1448"/>
      <c r="P452" s="1448"/>
      <c r="Q452" s="1291"/>
      <c r="R452" s="1291"/>
      <c r="S452" s="1291"/>
      <c r="T452" s="1291"/>
      <c r="U452" s="1291"/>
      <c r="V452" s="1291"/>
      <c r="W452" s="1291"/>
      <c r="X452" s="1291"/>
      <c r="Y452" s="1291"/>
      <c r="Z452" s="1291"/>
      <c r="AA452" s="591"/>
      <c r="AB452" s="592"/>
      <c r="AC452" s="592"/>
      <c r="AD452" s="592"/>
      <c r="AE452" s="593"/>
      <c r="AF452" s="1291"/>
      <c r="AG452" s="1291"/>
      <c r="AH452" s="1291"/>
      <c r="AI452" s="1291"/>
      <c r="AJ452" s="1291"/>
      <c r="AK452" s="1291"/>
      <c r="AL452" s="1291"/>
      <c r="AM452" s="311">
        <f t="shared" si="19"/>
        <v>129350</v>
      </c>
      <c r="AU452" s="931">
        <v>99500</v>
      </c>
    </row>
    <row r="453" spans="1:47" s="588" customFormat="1" ht="10.5" customHeight="1">
      <c r="A453" s="1290" t="s">
        <v>1048</v>
      </c>
      <c r="B453" s="1291"/>
      <c r="C453" s="1291"/>
      <c r="D453" s="1291"/>
      <c r="E453" s="1291"/>
      <c r="F453" s="591" t="s">
        <v>107</v>
      </c>
      <c r="G453" s="592"/>
      <c r="H453" s="593"/>
      <c r="I453" s="1291">
        <v>550</v>
      </c>
      <c r="J453" s="1291"/>
      <c r="K453" s="1291"/>
      <c r="L453" s="1291"/>
      <c r="M453" s="1448"/>
      <c r="N453" s="1448"/>
      <c r="O453" s="1448"/>
      <c r="P453" s="1448"/>
      <c r="Q453" s="1291"/>
      <c r="R453" s="1291"/>
      <c r="S453" s="1291"/>
      <c r="T453" s="1291"/>
      <c r="U453" s="1291"/>
      <c r="V453" s="1291"/>
      <c r="W453" s="1291"/>
      <c r="X453" s="1291"/>
      <c r="Y453" s="1291"/>
      <c r="Z453" s="1291"/>
      <c r="AA453" s="591"/>
      <c r="AB453" s="592"/>
      <c r="AC453" s="592"/>
      <c r="AD453" s="592"/>
      <c r="AE453" s="593"/>
      <c r="AF453" s="1301"/>
      <c r="AG453" s="1301"/>
      <c r="AH453" s="1301"/>
      <c r="AI453" s="1301"/>
      <c r="AJ453" s="1291"/>
      <c r="AK453" s="1291"/>
      <c r="AL453" s="1291"/>
      <c r="AM453" s="311">
        <f t="shared" si="19"/>
        <v>133250</v>
      </c>
      <c r="AU453" s="931">
        <v>102500</v>
      </c>
    </row>
    <row r="454" spans="1:47" s="588" customFormat="1" ht="10.5" customHeight="1">
      <c r="A454" s="1290" t="s">
        <v>1048</v>
      </c>
      <c r="B454" s="1291"/>
      <c r="C454" s="1291"/>
      <c r="D454" s="1291"/>
      <c r="E454" s="1291"/>
      <c r="F454" s="576" t="s">
        <v>107</v>
      </c>
      <c r="G454" s="576"/>
      <c r="H454" s="576"/>
      <c r="I454" s="1291" t="s">
        <v>601</v>
      </c>
      <c r="J454" s="1291"/>
      <c r="K454" s="1291"/>
      <c r="L454" s="1291"/>
      <c r="M454" s="576" t="s">
        <v>595</v>
      </c>
      <c r="N454" s="576"/>
      <c r="O454" s="576"/>
      <c r="P454" s="576"/>
      <c r="Q454" s="576" t="s">
        <v>596</v>
      </c>
      <c r="R454" s="576"/>
      <c r="S454" s="576"/>
      <c r="T454" s="576"/>
      <c r="U454" s="576"/>
      <c r="V454" s="576" t="s">
        <v>597</v>
      </c>
      <c r="W454" s="576"/>
      <c r="X454" s="576"/>
      <c r="Y454" s="589"/>
      <c r="Z454" s="590"/>
      <c r="AA454" s="576" t="s">
        <v>602</v>
      </c>
      <c r="AB454" s="576"/>
      <c r="AC454" s="576"/>
      <c r="AD454" s="589"/>
      <c r="AE454" s="590"/>
      <c r="AF454" s="576" t="s">
        <v>603</v>
      </c>
      <c r="AG454" s="576"/>
      <c r="AH454" s="589"/>
      <c r="AI454" s="590"/>
      <c r="AJ454" s="576" t="s">
        <v>604</v>
      </c>
      <c r="AK454" s="576"/>
      <c r="AL454" s="576"/>
      <c r="AM454" s="311">
        <f t="shared" si="19"/>
        <v>147550</v>
      </c>
      <c r="AU454" s="931">
        <v>113500</v>
      </c>
    </row>
    <row r="455" spans="1:47" s="588" customFormat="1" ht="10.5" customHeight="1">
      <c r="A455" s="1290" t="s">
        <v>1049</v>
      </c>
      <c r="B455" s="1291"/>
      <c r="C455" s="1291"/>
      <c r="D455" s="1291"/>
      <c r="E455" s="1291"/>
      <c r="F455" s="576" t="s">
        <v>107</v>
      </c>
      <c r="G455" s="576"/>
      <c r="H455" s="576"/>
      <c r="I455" s="1291" t="s">
        <v>605</v>
      </c>
      <c r="J455" s="1291"/>
      <c r="K455" s="1291"/>
      <c r="L455" s="1291"/>
      <c r="M455" s="1291"/>
      <c r="N455" s="1291"/>
      <c r="O455" s="1291"/>
      <c r="P455" s="1291"/>
      <c r="Q455" s="1291"/>
      <c r="R455" s="1291"/>
      <c r="S455" s="1291"/>
      <c r="T455" s="1291"/>
      <c r="U455" s="1291"/>
      <c r="V455" s="1291"/>
      <c r="W455" s="1291"/>
      <c r="X455" s="1291"/>
      <c r="Y455" s="1291"/>
      <c r="Z455" s="1291"/>
      <c r="AA455" s="1291" t="s">
        <v>606</v>
      </c>
      <c r="AB455" s="1291"/>
      <c r="AC455" s="1291"/>
      <c r="AD455" s="1291"/>
      <c r="AE455" s="1291"/>
      <c r="AF455" s="1291"/>
      <c r="AG455" s="1291"/>
      <c r="AH455" s="1291"/>
      <c r="AI455" s="1291"/>
      <c r="AJ455" s="1291"/>
      <c r="AK455" s="1291"/>
      <c r="AL455" s="1291"/>
      <c r="AM455" s="311">
        <f t="shared" si="19"/>
        <v>137150</v>
      </c>
      <c r="AU455" s="931">
        <v>105500</v>
      </c>
    </row>
    <row r="456" spans="1:47" s="588" customFormat="1" ht="10.5" customHeight="1">
      <c r="A456" s="1290" t="s">
        <v>1049</v>
      </c>
      <c r="B456" s="1291"/>
      <c r="C456" s="1291"/>
      <c r="D456" s="1291"/>
      <c r="E456" s="1291"/>
      <c r="F456" s="591" t="s">
        <v>107</v>
      </c>
      <c r="G456" s="592"/>
      <c r="H456" s="593"/>
      <c r="I456" s="1291">
        <v>600</v>
      </c>
      <c r="J456" s="1291"/>
      <c r="K456" s="1291"/>
      <c r="L456" s="1291"/>
      <c r="M456" s="1291" t="s">
        <v>607</v>
      </c>
      <c r="N456" s="1291"/>
      <c r="O456" s="1291"/>
      <c r="P456" s="1291"/>
      <c r="Q456" s="1291" t="s">
        <v>608</v>
      </c>
      <c r="R456" s="1291"/>
      <c r="S456" s="1291"/>
      <c r="T456" s="1291"/>
      <c r="U456" s="1291"/>
      <c r="V456" s="1291">
        <v>90</v>
      </c>
      <c r="W456" s="1291"/>
      <c r="X456" s="1291"/>
      <c r="Y456" s="1291"/>
      <c r="Z456" s="1291"/>
      <c r="AA456" s="1291"/>
      <c r="AB456" s="1291"/>
      <c r="AC456" s="1291"/>
      <c r="AD456" s="1291"/>
      <c r="AE456" s="1291"/>
      <c r="AF456" s="1291">
        <v>1.1</v>
      </c>
      <c r="AG456" s="1291"/>
      <c r="AH456" s="1291"/>
      <c r="AI456" s="1291"/>
      <c r="AJ456" s="1291">
        <v>155</v>
      </c>
      <c r="AK456" s="1291"/>
      <c r="AL456" s="1291"/>
      <c r="AM456" s="311">
        <f t="shared" si="19"/>
        <v>150800</v>
      </c>
      <c r="AU456" s="931">
        <v>116000</v>
      </c>
    </row>
    <row r="457" spans="1:47" s="588" customFormat="1" ht="10.5" customHeight="1">
      <c r="A457" s="1290" t="s">
        <v>1050</v>
      </c>
      <c r="B457" s="1291"/>
      <c r="C457" s="1291"/>
      <c r="D457" s="1291"/>
      <c r="E457" s="1291"/>
      <c r="F457" s="591" t="s">
        <v>107</v>
      </c>
      <c r="G457" s="592"/>
      <c r="H457" s="593"/>
      <c r="I457" s="1291">
        <v>450</v>
      </c>
      <c r="J457" s="1291"/>
      <c r="K457" s="1291"/>
      <c r="L457" s="1291"/>
      <c r="M457" s="1469" t="s">
        <v>609</v>
      </c>
      <c r="N457" s="1469"/>
      <c r="O457" s="1469"/>
      <c r="P457" s="1469"/>
      <c r="Q457" s="1291" t="s">
        <v>608</v>
      </c>
      <c r="R457" s="1291"/>
      <c r="S457" s="1291"/>
      <c r="T457" s="1291"/>
      <c r="U457" s="1291"/>
      <c r="V457" s="1291">
        <v>90</v>
      </c>
      <c r="W457" s="1291"/>
      <c r="X457" s="1291"/>
      <c r="Y457" s="1291"/>
      <c r="Z457" s="1291"/>
      <c r="AA457" s="1291"/>
      <c r="AB457" s="1291"/>
      <c r="AC457" s="1291"/>
      <c r="AD457" s="1291"/>
      <c r="AE457" s="1291"/>
      <c r="AF457" s="1291"/>
      <c r="AG457" s="1291"/>
      <c r="AH457" s="1291"/>
      <c r="AI457" s="1291"/>
      <c r="AJ457" s="1291">
        <v>155</v>
      </c>
      <c r="AK457" s="1291"/>
      <c r="AL457" s="1291"/>
      <c r="AM457" s="311">
        <f t="shared" si="19"/>
        <v>141700</v>
      </c>
      <c r="AU457" s="931">
        <v>109000</v>
      </c>
    </row>
    <row r="458" spans="1:47" s="588" customFormat="1" ht="10.5" customHeight="1">
      <c r="A458" s="1290" t="s">
        <v>1050</v>
      </c>
      <c r="B458" s="1291"/>
      <c r="C458" s="1291"/>
      <c r="D458" s="1291"/>
      <c r="E458" s="1291"/>
      <c r="F458" s="591" t="s">
        <v>107</v>
      </c>
      <c r="G458" s="592"/>
      <c r="H458" s="593"/>
      <c r="I458" s="1291">
        <v>500</v>
      </c>
      <c r="J458" s="1291"/>
      <c r="K458" s="1291"/>
      <c r="L458" s="1291"/>
      <c r="M458" s="1469"/>
      <c r="N458" s="1469"/>
      <c r="O458" s="1469"/>
      <c r="P458" s="1469"/>
      <c r="Q458" s="1291"/>
      <c r="R458" s="1291"/>
      <c r="S458" s="1291"/>
      <c r="T458" s="1291"/>
      <c r="U458" s="1291"/>
      <c r="V458" s="1291"/>
      <c r="W458" s="1291"/>
      <c r="X458" s="1291"/>
      <c r="Y458" s="1291"/>
      <c r="Z458" s="1291"/>
      <c r="AA458" s="1291"/>
      <c r="AB458" s="1291"/>
      <c r="AC458" s="1291"/>
      <c r="AD458" s="1291"/>
      <c r="AE458" s="1291"/>
      <c r="AF458" s="1291"/>
      <c r="AG458" s="1291"/>
      <c r="AH458" s="1291"/>
      <c r="AI458" s="1291"/>
      <c r="AJ458" s="1291"/>
      <c r="AK458" s="1291"/>
      <c r="AL458" s="1291"/>
      <c r="AM458" s="311">
        <f t="shared" si="19"/>
        <v>144300</v>
      </c>
      <c r="AU458" s="931">
        <v>111000</v>
      </c>
    </row>
    <row r="459" spans="1:47" s="588" customFormat="1" ht="10.5" customHeight="1">
      <c r="A459" s="1290" t="s">
        <v>610</v>
      </c>
      <c r="B459" s="1291"/>
      <c r="C459" s="1291"/>
      <c r="D459" s="1291"/>
      <c r="E459" s="1291"/>
      <c r="F459" s="591" t="s">
        <v>206</v>
      </c>
      <c r="G459" s="592"/>
      <c r="H459" s="593"/>
      <c r="I459" s="1291">
        <v>450</v>
      </c>
      <c r="J459" s="1291"/>
      <c r="K459" s="1291"/>
      <c r="L459" s="1291"/>
      <c r="M459" s="1469"/>
      <c r="N459" s="1469"/>
      <c r="O459" s="1469"/>
      <c r="P459" s="1469"/>
      <c r="Q459" s="1291"/>
      <c r="R459" s="1291"/>
      <c r="S459" s="1291"/>
      <c r="T459" s="1291"/>
      <c r="U459" s="1291"/>
      <c r="V459" s="1291"/>
      <c r="W459" s="1291"/>
      <c r="X459" s="1291"/>
      <c r="Y459" s="1291"/>
      <c r="Z459" s="1291"/>
      <c r="AA459" s="1291"/>
      <c r="AB459" s="1291"/>
      <c r="AC459" s="1291"/>
      <c r="AD459" s="1291"/>
      <c r="AE459" s="1291"/>
      <c r="AF459" s="1291"/>
      <c r="AG459" s="1291"/>
      <c r="AH459" s="1291"/>
      <c r="AI459" s="1291"/>
      <c r="AJ459" s="1291"/>
      <c r="AK459" s="1291"/>
      <c r="AL459" s="1291"/>
      <c r="AM459" s="311">
        <f t="shared" si="19"/>
        <v>174070</v>
      </c>
      <c r="AU459" s="931">
        <v>133900</v>
      </c>
    </row>
    <row r="460" spans="1:47" s="588" customFormat="1" ht="10.5" customHeight="1">
      <c r="A460" s="1290" t="s">
        <v>611</v>
      </c>
      <c r="B460" s="1291"/>
      <c r="C460" s="1291"/>
      <c r="D460" s="1291"/>
      <c r="E460" s="1291"/>
      <c r="F460" s="576" t="s">
        <v>206</v>
      </c>
      <c r="G460" s="576"/>
      <c r="H460" s="576"/>
      <c r="I460" s="1291">
        <v>500</v>
      </c>
      <c r="J460" s="1291"/>
      <c r="K460" s="1291"/>
      <c r="L460" s="1291"/>
      <c r="M460" s="1291" t="s">
        <v>549</v>
      </c>
      <c r="N460" s="1291"/>
      <c r="O460" s="1291"/>
      <c r="P460" s="1291"/>
      <c r="Q460" s="1291"/>
      <c r="R460" s="1291"/>
      <c r="S460" s="1291"/>
      <c r="T460" s="1291"/>
      <c r="U460" s="1291"/>
      <c r="V460" s="1291"/>
      <c r="W460" s="1291"/>
      <c r="X460" s="1291"/>
      <c r="Y460" s="1291"/>
      <c r="Z460" s="1291"/>
      <c r="AA460" s="1291" t="s">
        <v>606</v>
      </c>
      <c r="AB460" s="1291"/>
      <c r="AC460" s="1291"/>
      <c r="AD460" s="1291"/>
      <c r="AE460" s="1291"/>
      <c r="AF460" s="1291" t="s">
        <v>612</v>
      </c>
      <c r="AG460" s="1291"/>
      <c r="AH460" s="1291"/>
      <c r="AI460" s="1291"/>
      <c r="AJ460" s="1291"/>
      <c r="AK460" s="1291"/>
      <c r="AL460" s="1291"/>
      <c r="AM460" s="311">
        <f t="shared" si="19"/>
        <v>216840</v>
      </c>
      <c r="AU460" s="931">
        <v>166800</v>
      </c>
    </row>
    <row r="461" spans="1:39" s="588" customFormat="1" ht="10.5" customHeight="1">
      <c r="A461" s="1481" t="s">
        <v>1053</v>
      </c>
      <c r="B461" s="1482"/>
      <c r="C461" s="1482"/>
      <c r="D461" s="1482"/>
      <c r="E461" s="1482"/>
      <c r="F461" s="1482"/>
      <c r="G461" s="1482"/>
      <c r="H461" s="1482"/>
      <c r="I461" s="1482"/>
      <c r="J461" s="1482"/>
      <c r="K461" s="1482"/>
      <c r="L461" s="1482"/>
      <c r="M461" s="1482"/>
      <c r="N461" s="1482"/>
      <c r="O461" s="1482"/>
      <c r="P461" s="1482"/>
      <c r="Q461" s="1482"/>
      <c r="R461" s="1482"/>
      <c r="S461" s="1482"/>
      <c r="T461" s="1482"/>
      <c r="U461" s="1482"/>
      <c r="V461" s="1482"/>
      <c r="W461" s="1482"/>
      <c r="X461" s="1482"/>
      <c r="Y461" s="1482"/>
      <c r="Z461" s="1482"/>
      <c r="AA461" s="1482"/>
      <c r="AB461" s="1482"/>
      <c r="AC461" s="1482"/>
      <c r="AD461" s="1482"/>
      <c r="AE461" s="1482"/>
      <c r="AF461" s="1482"/>
      <c r="AG461" s="1482"/>
      <c r="AH461" s="1482"/>
      <c r="AI461" s="1482"/>
      <c r="AJ461" s="1482"/>
      <c r="AK461" s="1482"/>
      <c r="AL461" s="1482"/>
      <c r="AM461" s="1483"/>
    </row>
    <row r="462" spans="1:39" s="588" customFormat="1" ht="10.5" customHeight="1">
      <c r="A462" s="1481"/>
      <c r="B462" s="1482"/>
      <c r="C462" s="1482"/>
      <c r="D462" s="1482"/>
      <c r="E462" s="1482"/>
      <c r="F462" s="1482"/>
      <c r="G462" s="1482"/>
      <c r="H462" s="1482"/>
      <c r="I462" s="1482"/>
      <c r="J462" s="1482"/>
      <c r="K462" s="1482"/>
      <c r="L462" s="1482"/>
      <c r="M462" s="1482"/>
      <c r="N462" s="1482"/>
      <c r="O462" s="1482"/>
      <c r="P462" s="1482"/>
      <c r="Q462" s="1482"/>
      <c r="R462" s="1482"/>
      <c r="S462" s="1482"/>
      <c r="T462" s="1482"/>
      <c r="U462" s="1482"/>
      <c r="V462" s="1482"/>
      <c r="W462" s="1482"/>
      <c r="X462" s="1482"/>
      <c r="Y462" s="1482"/>
      <c r="Z462" s="1482"/>
      <c r="AA462" s="1482"/>
      <c r="AB462" s="1482"/>
      <c r="AC462" s="1482"/>
      <c r="AD462" s="1482"/>
      <c r="AE462" s="1482"/>
      <c r="AF462" s="1482"/>
      <c r="AG462" s="1482"/>
      <c r="AH462" s="1482"/>
      <c r="AI462" s="1482"/>
      <c r="AJ462" s="1482"/>
      <c r="AK462" s="1482"/>
      <c r="AL462" s="1482"/>
      <c r="AM462" s="1483"/>
    </row>
    <row r="463" spans="1:39" s="588" customFormat="1" ht="10.5" customHeight="1">
      <c r="A463" s="1481"/>
      <c r="B463" s="1482"/>
      <c r="C463" s="1482"/>
      <c r="D463" s="1482"/>
      <c r="E463" s="1482"/>
      <c r="F463" s="1482"/>
      <c r="G463" s="1482"/>
      <c r="H463" s="1482"/>
      <c r="I463" s="1482"/>
      <c r="J463" s="1482"/>
      <c r="K463" s="1482"/>
      <c r="L463" s="1482"/>
      <c r="M463" s="1482"/>
      <c r="N463" s="1482"/>
      <c r="O463" s="1482"/>
      <c r="P463" s="1482"/>
      <c r="Q463" s="1482"/>
      <c r="R463" s="1482"/>
      <c r="S463" s="1482"/>
      <c r="T463" s="1482"/>
      <c r="U463" s="1482"/>
      <c r="V463" s="1482"/>
      <c r="W463" s="1482"/>
      <c r="X463" s="1482"/>
      <c r="Y463" s="1482"/>
      <c r="Z463" s="1482"/>
      <c r="AA463" s="1482"/>
      <c r="AB463" s="1482"/>
      <c r="AC463" s="1482"/>
      <c r="AD463" s="1482"/>
      <c r="AE463" s="1482"/>
      <c r="AF463" s="1482"/>
      <c r="AG463" s="1482"/>
      <c r="AH463" s="1482"/>
      <c r="AI463" s="1482"/>
      <c r="AJ463" s="1482"/>
      <c r="AK463" s="1482"/>
      <c r="AL463" s="1482"/>
      <c r="AM463" s="1483"/>
    </row>
    <row r="464" spans="1:39" s="588" customFormat="1" ht="10.5" customHeight="1">
      <c r="A464" s="1481"/>
      <c r="B464" s="1482"/>
      <c r="C464" s="1482"/>
      <c r="D464" s="1482"/>
      <c r="E464" s="1482"/>
      <c r="F464" s="1482"/>
      <c r="G464" s="1482"/>
      <c r="H464" s="1482"/>
      <c r="I464" s="1482"/>
      <c r="J464" s="1482"/>
      <c r="K464" s="1482"/>
      <c r="L464" s="1482"/>
      <c r="M464" s="1482"/>
      <c r="N464" s="1482"/>
      <c r="O464" s="1482"/>
      <c r="P464" s="1482"/>
      <c r="Q464" s="1482"/>
      <c r="R464" s="1482"/>
      <c r="S464" s="1482"/>
      <c r="T464" s="1482"/>
      <c r="U464" s="1482"/>
      <c r="V464" s="1482"/>
      <c r="W464" s="1482"/>
      <c r="X464" s="1482"/>
      <c r="Y464" s="1482"/>
      <c r="Z464" s="1482"/>
      <c r="AA464" s="1482"/>
      <c r="AB464" s="1482"/>
      <c r="AC464" s="1482"/>
      <c r="AD464" s="1482"/>
      <c r="AE464" s="1482"/>
      <c r="AF464" s="1482"/>
      <c r="AG464" s="1482"/>
      <c r="AH464" s="1482"/>
      <c r="AI464" s="1482"/>
      <c r="AJ464" s="1482"/>
      <c r="AK464" s="1482"/>
      <c r="AL464" s="1482"/>
      <c r="AM464" s="1483"/>
    </row>
    <row r="465" spans="1:39" s="588" customFormat="1" ht="10.5" customHeight="1">
      <c r="A465" s="1481"/>
      <c r="B465" s="1482"/>
      <c r="C465" s="1482"/>
      <c r="D465" s="1482"/>
      <c r="E465" s="1482"/>
      <c r="F465" s="1482"/>
      <c r="G465" s="1482"/>
      <c r="H465" s="1482"/>
      <c r="I465" s="1482"/>
      <c r="J465" s="1482"/>
      <c r="K465" s="1482"/>
      <c r="L465" s="1482"/>
      <c r="M465" s="1482"/>
      <c r="N465" s="1482"/>
      <c r="O465" s="1482"/>
      <c r="P465" s="1482"/>
      <c r="Q465" s="1482"/>
      <c r="R465" s="1482"/>
      <c r="S465" s="1482"/>
      <c r="T465" s="1482"/>
      <c r="U465" s="1482"/>
      <c r="V465" s="1482"/>
      <c r="W465" s="1482"/>
      <c r="X465" s="1482"/>
      <c r="Y465" s="1482"/>
      <c r="Z465" s="1482"/>
      <c r="AA465" s="1482"/>
      <c r="AB465" s="1482"/>
      <c r="AC465" s="1482"/>
      <c r="AD465" s="1482"/>
      <c r="AE465" s="1482"/>
      <c r="AF465" s="1482"/>
      <c r="AG465" s="1482"/>
      <c r="AH465" s="1482"/>
      <c r="AI465" s="1482"/>
      <c r="AJ465" s="1482"/>
      <c r="AK465" s="1482"/>
      <c r="AL465" s="1482"/>
      <c r="AM465" s="1483"/>
    </row>
    <row r="466" spans="1:39" s="588" customFormat="1" ht="10.5" customHeight="1">
      <c r="A466" s="1481"/>
      <c r="B466" s="1482"/>
      <c r="C466" s="1482"/>
      <c r="D466" s="1482"/>
      <c r="E466" s="1482"/>
      <c r="F466" s="1482"/>
      <c r="G466" s="1482"/>
      <c r="H466" s="1482"/>
      <c r="I466" s="1482"/>
      <c r="J466" s="1482"/>
      <c r="K466" s="1482"/>
      <c r="L466" s="1482"/>
      <c r="M466" s="1482"/>
      <c r="N466" s="1482"/>
      <c r="O466" s="1482"/>
      <c r="P466" s="1482"/>
      <c r="Q466" s="1482"/>
      <c r="R466" s="1482"/>
      <c r="S466" s="1482"/>
      <c r="T466" s="1482"/>
      <c r="U466" s="1482"/>
      <c r="V466" s="1482"/>
      <c r="W466" s="1482"/>
      <c r="X466" s="1482"/>
      <c r="Y466" s="1482"/>
      <c r="Z466" s="1482"/>
      <c r="AA466" s="1482"/>
      <c r="AB466" s="1482"/>
      <c r="AC466" s="1482"/>
      <c r="AD466" s="1482"/>
      <c r="AE466" s="1482"/>
      <c r="AF466" s="1482"/>
      <c r="AG466" s="1482"/>
      <c r="AH466" s="1482"/>
      <c r="AI466" s="1482"/>
      <c r="AJ466" s="1482"/>
      <c r="AK466" s="1482"/>
      <c r="AL466" s="1482"/>
      <c r="AM466" s="1483"/>
    </row>
    <row r="467" spans="1:39" ht="12.75">
      <c r="A467" s="1302" t="s">
        <v>1660</v>
      </c>
      <c r="B467" s="1303"/>
      <c r="C467" s="1303"/>
      <c r="D467" s="1303"/>
      <c r="E467" s="1303"/>
      <c r="F467" s="1303"/>
      <c r="G467" s="1303"/>
      <c r="H467" s="1303"/>
      <c r="I467" s="1303"/>
      <c r="J467" s="1303"/>
      <c r="K467" s="1303"/>
      <c r="L467" s="1303"/>
      <c r="M467" s="1303"/>
      <c r="N467" s="1303"/>
      <c r="O467" s="1303"/>
      <c r="P467" s="1303"/>
      <c r="Q467" s="1303"/>
      <c r="R467" s="1303"/>
      <c r="S467" s="1303"/>
      <c r="T467" s="1303"/>
      <c r="U467" s="1303"/>
      <c r="V467" s="1303"/>
      <c r="W467" s="1303"/>
      <c r="X467" s="1303"/>
      <c r="Y467" s="1303"/>
      <c r="Z467" s="1303"/>
      <c r="AA467" s="1303"/>
      <c r="AB467" s="1303"/>
      <c r="AC467" s="1303"/>
      <c r="AD467" s="1303"/>
      <c r="AE467" s="1303"/>
      <c r="AF467" s="1303"/>
      <c r="AG467" s="1303"/>
      <c r="AH467" s="1303"/>
      <c r="AI467" s="1303"/>
      <c r="AJ467" s="1303"/>
      <c r="AK467" s="1303"/>
      <c r="AL467" s="1303"/>
      <c r="AM467" s="1304"/>
    </row>
    <row r="468" spans="1:39" ht="12.75">
      <c r="A468" s="1113" t="s">
        <v>557</v>
      </c>
      <c r="B468" s="1114"/>
      <c r="C468" s="1114"/>
      <c r="D468" s="1114"/>
      <c r="E468" s="1115"/>
      <c r="F468" s="576" t="s">
        <v>558</v>
      </c>
      <c r="G468" s="576"/>
      <c r="H468" s="576"/>
      <c r="I468" s="576" t="s">
        <v>559</v>
      </c>
      <c r="J468" s="576"/>
      <c r="K468" s="576"/>
      <c r="L468" s="576"/>
      <c r="M468" s="576"/>
      <c r="N468" s="576"/>
      <c r="O468" s="576"/>
      <c r="P468" s="576"/>
      <c r="Q468" s="1288"/>
      <c r="R468" s="1114"/>
      <c r="S468" s="1114"/>
      <c r="T468" s="1114"/>
      <c r="U468" s="1114"/>
      <c r="V468" s="1115"/>
      <c r="W468" s="1288" t="s">
        <v>439</v>
      </c>
      <c r="X468" s="1114"/>
      <c r="Y468" s="1114"/>
      <c r="Z468" s="1114"/>
      <c r="AA468" s="1114"/>
      <c r="AB468" s="1114"/>
      <c r="AC468" s="1115"/>
      <c r="AD468" s="576" t="s">
        <v>562</v>
      </c>
      <c r="AE468" s="576"/>
      <c r="AF468" s="576"/>
      <c r="AG468" s="576"/>
      <c r="AH468" s="576"/>
      <c r="AI468" s="576"/>
      <c r="AJ468" s="1288" t="s">
        <v>563</v>
      </c>
      <c r="AK468" s="1114"/>
      <c r="AL468" s="1115"/>
      <c r="AM468" s="931" t="s">
        <v>564</v>
      </c>
    </row>
    <row r="469" spans="1:47" ht="12.75">
      <c r="A469" s="1103" t="s">
        <v>1661</v>
      </c>
      <c r="B469" s="1104"/>
      <c r="C469" s="1104"/>
      <c r="D469" s="1104"/>
      <c r="E469" s="1105"/>
      <c r="F469" s="1238">
        <v>380</v>
      </c>
      <c r="G469" s="1104"/>
      <c r="H469" s="1105"/>
      <c r="I469" s="1238" t="s">
        <v>1662</v>
      </c>
      <c r="J469" s="1104"/>
      <c r="K469" s="1104"/>
      <c r="L469" s="1104"/>
      <c r="M469" s="1104"/>
      <c r="N469" s="1104"/>
      <c r="O469" s="1104"/>
      <c r="P469" s="1105"/>
      <c r="Q469" s="1238" t="s">
        <v>1663</v>
      </c>
      <c r="R469" s="1104"/>
      <c r="S469" s="1104"/>
      <c r="T469" s="1104"/>
      <c r="U469" s="1104"/>
      <c r="V469" s="1105"/>
      <c r="W469" s="1238" t="s">
        <v>440</v>
      </c>
      <c r="X469" s="1104"/>
      <c r="Y469" s="1104"/>
      <c r="Z469" s="1104"/>
      <c r="AA469" s="1104"/>
      <c r="AB469" s="1104"/>
      <c r="AC469" s="1105"/>
      <c r="AD469" s="1238"/>
      <c r="AE469" s="1104"/>
      <c r="AF469" s="1104"/>
      <c r="AG469" s="1104"/>
      <c r="AH469" s="1104"/>
      <c r="AI469" s="1105"/>
      <c r="AJ469" s="1238">
        <v>500</v>
      </c>
      <c r="AK469" s="1104"/>
      <c r="AL469" s="1105"/>
      <c r="AM469" s="311">
        <f>AU469*1.3</f>
        <v>165490</v>
      </c>
      <c r="AU469" s="932">
        <v>127300</v>
      </c>
    </row>
    <row r="470" spans="1:47" ht="12.75">
      <c r="A470" s="1103" t="s">
        <v>1664</v>
      </c>
      <c r="B470" s="1104"/>
      <c r="C470" s="1104"/>
      <c r="D470" s="1104"/>
      <c r="E470" s="1105"/>
      <c r="F470" s="1238">
        <v>380</v>
      </c>
      <c r="G470" s="1104"/>
      <c r="H470" s="1105"/>
      <c r="I470" s="1238" t="s">
        <v>1665</v>
      </c>
      <c r="J470" s="1104"/>
      <c r="K470" s="1104"/>
      <c r="L470" s="1104"/>
      <c r="M470" s="1104"/>
      <c r="N470" s="1104"/>
      <c r="O470" s="1104"/>
      <c r="P470" s="1105"/>
      <c r="Q470" s="1238" t="s">
        <v>1663</v>
      </c>
      <c r="R470" s="1104"/>
      <c r="S470" s="1104"/>
      <c r="T470" s="1104"/>
      <c r="U470" s="1104"/>
      <c r="V470" s="1105"/>
      <c r="W470" s="1238" t="s">
        <v>441</v>
      </c>
      <c r="X470" s="1104"/>
      <c r="Y470" s="1104"/>
      <c r="Z470" s="1104"/>
      <c r="AA470" s="1104"/>
      <c r="AB470" s="1104"/>
      <c r="AC470" s="1105"/>
      <c r="AD470" s="1238"/>
      <c r="AE470" s="1104"/>
      <c r="AF470" s="1104"/>
      <c r="AG470" s="1104"/>
      <c r="AH470" s="1104"/>
      <c r="AI470" s="1105"/>
      <c r="AJ470" s="1238">
        <v>650</v>
      </c>
      <c r="AK470" s="1104"/>
      <c r="AL470" s="1105"/>
      <c r="AM470" s="311">
        <f>AU470*1.3</f>
        <v>213200</v>
      </c>
      <c r="AU470" s="932">
        <v>164000</v>
      </c>
    </row>
    <row r="471" spans="1:47" ht="12.75">
      <c r="A471" s="1103" t="s">
        <v>435</v>
      </c>
      <c r="B471" s="1104"/>
      <c r="C471" s="1104"/>
      <c r="D471" s="1104"/>
      <c r="E471" s="1105"/>
      <c r="F471" s="1238">
        <v>380</v>
      </c>
      <c r="G471" s="1104"/>
      <c r="H471" s="1105"/>
      <c r="I471" s="1238" t="s">
        <v>437</v>
      </c>
      <c r="J471" s="1104"/>
      <c r="K471" s="1104"/>
      <c r="L471" s="1104"/>
      <c r="M471" s="1104"/>
      <c r="N471" s="1104"/>
      <c r="O471" s="1104"/>
      <c r="P471" s="1105"/>
      <c r="Q471" s="1238" t="s">
        <v>1663</v>
      </c>
      <c r="R471" s="1104"/>
      <c r="S471" s="1104"/>
      <c r="T471" s="1104"/>
      <c r="U471" s="1104"/>
      <c r="V471" s="1105"/>
      <c r="W471" s="1238" t="s">
        <v>442</v>
      </c>
      <c r="X471" s="1104"/>
      <c r="Y471" s="1104"/>
      <c r="Z471" s="1104"/>
      <c r="AA471" s="1104"/>
      <c r="AB471" s="1104"/>
      <c r="AC471" s="1105"/>
      <c r="AD471" s="1238"/>
      <c r="AE471" s="1104"/>
      <c r="AF471" s="1104"/>
      <c r="AG471" s="1104"/>
      <c r="AH471" s="1104"/>
      <c r="AI471" s="1105"/>
      <c r="AJ471" s="1238">
        <v>700</v>
      </c>
      <c r="AK471" s="1104"/>
      <c r="AL471" s="1105"/>
      <c r="AM471" s="311">
        <f>AU471*1.3</f>
        <v>266500</v>
      </c>
      <c r="AU471" s="932">
        <v>205000</v>
      </c>
    </row>
    <row r="472" spans="1:47" ht="12.75">
      <c r="A472" s="1103" t="s">
        <v>436</v>
      </c>
      <c r="B472" s="1104"/>
      <c r="C472" s="1104"/>
      <c r="D472" s="1104"/>
      <c r="E472" s="1105"/>
      <c r="F472" s="1238">
        <v>380</v>
      </c>
      <c r="G472" s="1104"/>
      <c r="H472" s="1105"/>
      <c r="I472" s="1238" t="s">
        <v>438</v>
      </c>
      <c r="J472" s="1104"/>
      <c r="K472" s="1104"/>
      <c r="L472" s="1104"/>
      <c r="M472" s="1104"/>
      <c r="N472" s="1104"/>
      <c r="O472" s="1104"/>
      <c r="P472" s="1105"/>
      <c r="Q472" s="1238" t="s">
        <v>1663</v>
      </c>
      <c r="R472" s="1104"/>
      <c r="S472" s="1104"/>
      <c r="T472" s="1104"/>
      <c r="U472" s="1104"/>
      <c r="V472" s="1105"/>
      <c r="W472" s="1238" t="s">
        <v>443</v>
      </c>
      <c r="X472" s="1104"/>
      <c r="Y472" s="1104"/>
      <c r="Z472" s="1104"/>
      <c r="AA472" s="1104"/>
      <c r="AB472" s="1104"/>
      <c r="AC472" s="1105"/>
      <c r="AD472" s="1238"/>
      <c r="AE472" s="1104"/>
      <c r="AF472" s="1104"/>
      <c r="AG472" s="1104"/>
      <c r="AH472" s="1104"/>
      <c r="AI472" s="1105"/>
      <c r="AJ472" s="1238">
        <v>750</v>
      </c>
      <c r="AK472" s="1104"/>
      <c r="AL472" s="1105"/>
      <c r="AM472" s="311">
        <f>AU472*1.3</f>
        <v>460980</v>
      </c>
      <c r="AU472" s="932">
        <v>354600</v>
      </c>
    </row>
    <row r="473" spans="1:39" ht="12.75">
      <c r="A473" s="941"/>
      <c r="B473" s="942"/>
      <c r="C473" s="942"/>
      <c r="D473" s="942"/>
      <c r="E473" s="942"/>
      <c r="F473" s="942"/>
      <c r="G473" s="942"/>
      <c r="H473" s="942"/>
      <c r="I473" s="942"/>
      <c r="J473" s="942"/>
      <c r="K473" s="942"/>
      <c r="L473" s="942"/>
      <c r="M473" s="942"/>
      <c r="N473" s="942"/>
      <c r="O473" s="942"/>
      <c r="P473" s="942"/>
      <c r="Q473" s="942"/>
      <c r="R473" s="942"/>
      <c r="S473" s="942"/>
      <c r="T473" s="942"/>
      <c r="U473" s="942"/>
      <c r="V473" s="942"/>
      <c r="W473" s="942"/>
      <c r="X473" s="942"/>
      <c r="Y473" s="942"/>
      <c r="Z473" s="942"/>
      <c r="AA473" s="942"/>
      <c r="AB473" s="942"/>
      <c r="AC473" s="942"/>
      <c r="AD473" s="942"/>
      <c r="AE473" s="942"/>
      <c r="AF473" s="942"/>
      <c r="AG473" s="942"/>
      <c r="AH473" s="942"/>
      <c r="AI473" s="942"/>
      <c r="AJ473" s="942"/>
      <c r="AK473" s="942"/>
      <c r="AL473" s="942"/>
      <c r="AM473" s="943"/>
    </row>
    <row r="474" spans="1:39" ht="12.75">
      <c r="A474" s="1484" t="s">
        <v>803</v>
      </c>
      <c r="B474" s="1485"/>
      <c r="C474" s="1485"/>
      <c r="D474" s="1485"/>
      <c r="E474" s="1485"/>
      <c r="F474" s="1485"/>
      <c r="G474" s="1485"/>
      <c r="H474" s="1485"/>
      <c r="I474" s="1485"/>
      <c r="J474" s="1485"/>
      <c r="K474" s="1485"/>
      <c r="L474" s="1485"/>
      <c r="M474" s="1485"/>
      <c r="N474" s="1485"/>
      <c r="O474" s="1485"/>
      <c r="P474" s="1485"/>
      <c r="Q474" s="1485"/>
      <c r="R474" s="1485"/>
      <c r="S474" s="1485"/>
      <c r="T474" s="1485"/>
      <c r="U474" s="1485"/>
      <c r="V474" s="1485"/>
      <c r="W474" s="1485"/>
      <c r="X474" s="1485"/>
      <c r="Y474" s="1485"/>
      <c r="Z474" s="1485"/>
      <c r="AA474" s="1485"/>
      <c r="AB474" s="1485"/>
      <c r="AC474" s="1485"/>
      <c r="AD474" s="1485"/>
      <c r="AE474" s="1485"/>
      <c r="AF474" s="1485"/>
      <c r="AG474" s="1485"/>
      <c r="AH474" s="1485"/>
      <c r="AI474" s="1485"/>
      <c r="AJ474" s="1485"/>
      <c r="AK474" s="1485"/>
      <c r="AL474" s="1485"/>
      <c r="AM474" s="1486"/>
    </row>
    <row r="475" spans="1:39" ht="12.75">
      <c r="A475" s="944" t="s">
        <v>804</v>
      </c>
      <c r="B475" s="945"/>
      <c r="C475" s="945"/>
      <c r="D475" s="945"/>
      <c r="E475" s="945"/>
      <c r="F475" s="945"/>
      <c r="G475" s="945"/>
      <c r="H475" s="945"/>
      <c r="I475" s="945"/>
      <c r="J475" s="945"/>
      <c r="K475" s="945"/>
      <c r="L475" s="945"/>
      <c r="M475" s="945"/>
      <c r="N475" s="945"/>
      <c r="O475" s="945"/>
      <c r="P475" s="945"/>
      <c r="Q475" s="945"/>
      <c r="R475" s="945"/>
      <c r="S475" s="945"/>
      <c r="T475" s="945"/>
      <c r="U475" s="945"/>
      <c r="V475" s="945"/>
      <c r="W475" s="945"/>
      <c r="X475" s="945"/>
      <c r="Y475" s="945"/>
      <c r="Z475" s="945"/>
      <c r="AA475" s="945"/>
      <c r="AB475" s="945"/>
      <c r="AC475" s="945"/>
      <c r="AD475" s="945"/>
      <c r="AE475" s="945"/>
      <c r="AF475" s="945"/>
      <c r="AG475" s="945"/>
      <c r="AH475" s="945"/>
      <c r="AI475" s="945"/>
      <c r="AJ475" s="945"/>
      <c r="AK475" s="945"/>
      <c r="AL475" s="945"/>
      <c r="AM475" s="946"/>
    </row>
    <row r="476" spans="1:39" ht="12.75">
      <c r="A476" s="947" t="s">
        <v>805</v>
      </c>
      <c r="B476" s="948"/>
      <c r="C476" s="948"/>
      <c r="D476" s="948"/>
      <c r="E476" s="948"/>
      <c r="F476" s="948"/>
      <c r="G476" s="948"/>
      <c r="H476" s="948"/>
      <c r="I476" s="948"/>
      <c r="J476" s="948"/>
      <c r="K476" s="948"/>
      <c r="L476" s="948"/>
      <c r="M476" s="948"/>
      <c r="N476" s="948"/>
      <c r="O476" s="948"/>
      <c r="P476" s="948"/>
      <c r="Q476" s="948"/>
      <c r="R476" s="948"/>
      <c r="S476" s="948"/>
      <c r="T476" s="948"/>
      <c r="U476" s="948"/>
      <c r="V476" s="948"/>
      <c r="W476" s="948"/>
      <c r="X476" s="948"/>
      <c r="Y476" s="948"/>
      <c r="Z476" s="948"/>
      <c r="AA476" s="948"/>
      <c r="AB476" s="948"/>
      <c r="AC476" s="948"/>
      <c r="AD476" s="948"/>
      <c r="AE476" s="948"/>
      <c r="AF476" s="948"/>
      <c r="AG476" s="948"/>
      <c r="AH476" s="948"/>
      <c r="AI476" s="948"/>
      <c r="AJ476" s="948"/>
      <c r="AK476" s="948"/>
      <c r="AL476" s="948"/>
      <c r="AM476" s="949"/>
    </row>
    <row r="477" spans="1:39" ht="13.5" thickBot="1">
      <c r="A477" s="944"/>
      <c r="B477" s="945"/>
      <c r="C477" s="945"/>
      <c r="D477" s="945"/>
      <c r="E477" s="945"/>
      <c r="F477" s="945"/>
      <c r="G477" s="945"/>
      <c r="H477" s="945"/>
      <c r="I477" s="945"/>
      <c r="J477" s="945"/>
      <c r="K477" s="945"/>
      <c r="L477" s="945"/>
      <c r="M477" s="945"/>
      <c r="N477" s="945"/>
      <c r="O477" s="945"/>
      <c r="P477" s="945"/>
      <c r="Q477" s="945"/>
      <c r="R477" s="945"/>
      <c r="S477" s="945"/>
      <c r="T477" s="945"/>
      <c r="U477" s="945"/>
      <c r="V477" s="945"/>
      <c r="W477" s="945"/>
      <c r="X477" s="945"/>
      <c r="Y477" s="945"/>
      <c r="Z477" s="945"/>
      <c r="AA477" s="945"/>
      <c r="AB477" s="945"/>
      <c r="AC477" s="945"/>
      <c r="AD477" s="945"/>
      <c r="AE477" s="945"/>
      <c r="AF477" s="945"/>
      <c r="AG477" s="945"/>
      <c r="AH477" s="945"/>
      <c r="AI477" s="945"/>
      <c r="AJ477" s="945"/>
      <c r="AK477" s="945"/>
      <c r="AL477" s="945"/>
      <c r="AM477" s="946"/>
    </row>
    <row r="478" spans="1:39" ht="12.75">
      <c r="A478" s="1128" t="s">
        <v>458</v>
      </c>
      <c r="B478" s="1111"/>
      <c r="C478" s="1111"/>
      <c r="D478" s="1111"/>
      <c r="E478" s="1111"/>
      <c r="F478" s="1111"/>
      <c r="G478" s="1111"/>
      <c r="H478" s="1111"/>
      <c r="I478" s="1111"/>
      <c r="J478" s="1111"/>
      <c r="K478" s="1111"/>
      <c r="L478" s="1111"/>
      <c r="M478" s="1111"/>
      <c r="N478" s="1111"/>
      <c r="O478" s="1111"/>
      <c r="P478" s="1111"/>
      <c r="Q478" s="1111"/>
      <c r="R478" s="1111"/>
      <c r="S478" s="1111"/>
      <c r="T478" s="1111"/>
      <c r="U478" s="1111"/>
      <c r="V478" s="1111"/>
      <c r="W478" s="1111"/>
      <c r="X478" s="1111"/>
      <c r="Y478" s="1111"/>
      <c r="Z478" s="1111"/>
      <c r="AA478" s="1111"/>
      <c r="AB478" s="1111"/>
      <c r="AC478" s="1111"/>
      <c r="AD478" s="1111"/>
      <c r="AE478" s="1111"/>
      <c r="AF478" s="1111"/>
      <c r="AG478" s="1111"/>
      <c r="AH478" s="1111"/>
      <c r="AI478" s="1111"/>
      <c r="AJ478" s="1111"/>
      <c r="AK478" s="1111"/>
      <c r="AL478" s="1111"/>
      <c r="AM478" s="1112"/>
    </row>
    <row r="479" spans="1:39" ht="12.75">
      <c r="A479" s="1074" t="s">
        <v>465</v>
      </c>
      <c r="B479" s="1069"/>
      <c r="C479" s="1069"/>
      <c r="D479" s="1069"/>
      <c r="E479" s="1069"/>
      <c r="F479" s="1069"/>
      <c r="G479" s="1069"/>
      <c r="H479" s="1069"/>
      <c r="I479" s="1069"/>
      <c r="J479" s="1069"/>
      <c r="K479" s="1069"/>
      <c r="L479" s="1069"/>
      <c r="M479" s="1069"/>
      <c r="N479" s="1069"/>
      <c r="O479" s="1069"/>
      <c r="P479" s="1069"/>
      <c r="Q479" s="1069"/>
      <c r="R479" s="1069"/>
      <c r="S479" s="1069"/>
      <c r="T479" s="1069"/>
      <c r="U479" s="1069"/>
      <c r="V479" s="1069"/>
      <c r="W479" s="1069"/>
      <c r="X479" s="1069"/>
      <c r="Y479" s="1069"/>
      <c r="Z479" s="1069"/>
      <c r="AA479" s="1069"/>
      <c r="AB479" s="1069"/>
      <c r="AC479" s="1069"/>
      <c r="AD479" s="1069"/>
      <c r="AE479" s="1069"/>
      <c r="AF479" s="1069"/>
      <c r="AG479" s="1069"/>
      <c r="AH479" s="1069"/>
      <c r="AI479" s="1069"/>
      <c r="AJ479" s="1069"/>
      <c r="AK479" s="1069"/>
      <c r="AL479" s="1069"/>
      <c r="AM479" s="1070"/>
    </row>
    <row r="480" spans="1:39" ht="13.5" thickBot="1">
      <c r="A480" s="1073" t="s">
        <v>464</v>
      </c>
      <c r="B480" s="1071"/>
      <c r="C480" s="1071"/>
      <c r="D480" s="1071"/>
      <c r="E480" s="1071"/>
      <c r="F480" s="1071"/>
      <c r="G480" s="1071"/>
      <c r="H480" s="1071"/>
      <c r="I480" s="1071"/>
      <c r="J480" s="1071"/>
      <c r="K480" s="1071"/>
      <c r="L480" s="1071"/>
      <c r="M480" s="1071"/>
      <c r="N480" s="1071"/>
      <c r="O480" s="1071"/>
      <c r="P480" s="1071"/>
      <c r="Q480" s="1071"/>
      <c r="R480" s="1071"/>
      <c r="S480" s="1071"/>
      <c r="T480" s="1071"/>
      <c r="U480" s="1071"/>
      <c r="V480" s="1071"/>
      <c r="W480" s="1071"/>
      <c r="X480" s="1071"/>
      <c r="Y480" s="1071"/>
      <c r="Z480" s="1071"/>
      <c r="AA480" s="1071"/>
      <c r="AB480" s="1071"/>
      <c r="AC480" s="1071"/>
      <c r="AD480" s="1071"/>
      <c r="AE480" s="1071"/>
      <c r="AF480" s="1071"/>
      <c r="AG480" s="1071"/>
      <c r="AH480" s="1071"/>
      <c r="AI480" s="1071"/>
      <c r="AJ480" s="1071"/>
      <c r="AK480" s="1071"/>
      <c r="AL480" s="1071"/>
      <c r="AM480" s="1072"/>
    </row>
    <row r="481" spans="1:39" ht="12.75">
      <c r="A481" s="947"/>
      <c r="B481" s="948"/>
      <c r="C481" s="948"/>
      <c r="D481" s="948"/>
      <c r="E481" s="948"/>
      <c r="F481" s="948"/>
      <c r="G481" s="948"/>
      <c r="H481" s="948"/>
      <c r="I481" s="948"/>
      <c r="J481" s="948"/>
      <c r="K481" s="948"/>
      <c r="L481" s="280"/>
      <c r="M481" s="280"/>
      <c r="N481" s="280"/>
      <c r="O481" s="280"/>
      <c r="P481" s="280"/>
      <c r="Q481" s="280"/>
      <c r="R481" s="280"/>
      <c r="S481" s="280"/>
      <c r="T481" s="280"/>
      <c r="U481" s="280"/>
      <c r="V481" s="280"/>
      <c r="W481" s="280"/>
      <c r="X481" s="280"/>
      <c r="Y481" s="280"/>
      <c r="Z481" s="280"/>
      <c r="AA481" s="280"/>
      <c r="AB481" s="948"/>
      <c r="AC481" s="948"/>
      <c r="AD481" s="948"/>
      <c r="AE481" s="948"/>
      <c r="AF481" s="948"/>
      <c r="AG481" s="948"/>
      <c r="AH481" s="948"/>
      <c r="AI481" s="948"/>
      <c r="AJ481" s="948"/>
      <c r="AK481" s="948"/>
      <c r="AL481" s="948"/>
      <c r="AM481" s="949"/>
    </row>
    <row r="482" spans="1:39" ht="12.75">
      <c r="A482" s="1113" t="s">
        <v>557</v>
      </c>
      <c r="B482" s="1114"/>
      <c r="C482" s="1114"/>
      <c r="D482" s="1114"/>
      <c r="E482" s="1115"/>
      <c r="F482" s="576" t="s">
        <v>558</v>
      </c>
      <c r="G482" s="576"/>
      <c r="H482" s="589"/>
      <c r="I482" s="1125" t="s">
        <v>459</v>
      </c>
      <c r="J482" s="1126"/>
      <c r="K482" s="1126"/>
      <c r="L482" s="1126"/>
      <c r="M482" s="1126"/>
      <c r="N482" s="1126"/>
      <c r="O482" s="1126"/>
      <c r="P482" s="1127"/>
      <c r="Q482" s="1125" t="s">
        <v>869</v>
      </c>
      <c r="R482" s="1126"/>
      <c r="S482" s="1127"/>
      <c r="T482" s="1125" t="s">
        <v>466</v>
      </c>
      <c r="U482" s="1126"/>
      <c r="V482" s="1126"/>
      <c r="W482" s="1126"/>
      <c r="X482" s="1126"/>
      <c r="Y482" s="1126"/>
      <c r="Z482" s="1126"/>
      <c r="AA482" s="1126"/>
      <c r="AB482" s="1126"/>
      <c r="AC482" s="1126"/>
      <c r="AD482" s="1126"/>
      <c r="AE482" s="1126"/>
      <c r="AF482" s="1126"/>
      <c r="AG482" s="1126"/>
      <c r="AH482" s="1126"/>
      <c r="AI482" s="1126"/>
      <c r="AJ482" s="1126"/>
      <c r="AK482" s="1126"/>
      <c r="AL482" s="1127"/>
      <c r="AM482" s="1075" t="s">
        <v>593</v>
      </c>
    </row>
    <row r="483" spans="1:47" ht="12.75">
      <c r="A483" s="1103" t="s">
        <v>460</v>
      </c>
      <c r="B483" s="1104"/>
      <c r="C483" s="1104"/>
      <c r="D483" s="1104"/>
      <c r="E483" s="1105"/>
      <c r="F483" s="1238">
        <v>220</v>
      </c>
      <c r="G483" s="1104"/>
      <c r="H483" s="1104"/>
      <c r="I483" s="1125" t="s">
        <v>462</v>
      </c>
      <c r="J483" s="1126"/>
      <c r="K483" s="1126"/>
      <c r="L483" s="1126"/>
      <c r="M483" s="1126"/>
      <c r="N483" s="1126"/>
      <c r="O483" s="1126"/>
      <c r="P483" s="1127"/>
      <c r="Q483" s="1125">
        <v>104</v>
      </c>
      <c r="R483" s="1126"/>
      <c r="S483" s="1127"/>
      <c r="T483" s="1480" t="s">
        <v>468</v>
      </c>
      <c r="U483" s="1480"/>
      <c r="V483" s="1480"/>
      <c r="W483" s="1480"/>
      <c r="X483" s="1480"/>
      <c r="Y483" s="1480"/>
      <c r="Z483" s="1480"/>
      <c r="AA483" s="1480"/>
      <c r="AB483" s="1480"/>
      <c r="AC483" s="1480"/>
      <c r="AD483" s="1480"/>
      <c r="AE483" s="1480"/>
      <c r="AF483" s="1480"/>
      <c r="AG483" s="1480"/>
      <c r="AH483" s="1480"/>
      <c r="AI483" s="1480"/>
      <c r="AJ483" s="1480"/>
      <c r="AK483" s="1480"/>
      <c r="AL483" s="1480"/>
      <c r="AM483" s="311">
        <f>AU483*1.3</f>
        <v>286000</v>
      </c>
      <c r="AU483" s="1077">
        <v>220000</v>
      </c>
    </row>
    <row r="484" spans="1:47" ht="12.75">
      <c r="A484" s="1103" t="s">
        <v>461</v>
      </c>
      <c r="B484" s="1104"/>
      <c r="C484" s="1104"/>
      <c r="D484" s="1104"/>
      <c r="E484" s="1105"/>
      <c r="F484" s="1238">
        <v>220</v>
      </c>
      <c r="G484" s="1104"/>
      <c r="H484" s="1104"/>
      <c r="I484" s="1125" t="s">
        <v>463</v>
      </c>
      <c r="J484" s="1126"/>
      <c r="K484" s="1126"/>
      <c r="L484" s="1126"/>
      <c r="M484" s="1126"/>
      <c r="N484" s="1126"/>
      <c r="O484" s="1126"/>
      <c r="P484" s="1127"/>
      <c r="Q484" s="1125">
        <v>70</v>
      </c>
      <c r="R484" s="1126"/>
      <c r="S484" s="1127"/>
      <c r="T484" s="1093" t="s">
        <v>467</v>
      </c>
      <c r="U484" s="1094"/>
      <c r="V484" s="1094"/>
      <c r="W484" s="1094"/>
      <c r="X484" s="1094"/>
      <c r="Y484" s="1094"/>
      <c r="Z484" s="1094"/>
      <c r="AA484" s="1094"/>
      <c r="AB484" s="1094"/>
      <c r="AC484" s="1094"/>
      <c r="AD484" s="1094"/>
      <c r="AE484" s="1094"/>
      <c r="AF484" s="1094"/>
      <c r="AG484" s="1094"/>
      <c r="AH484" s="1094"/>
      <c r="AI484" s="1094"/>
      <c r="AJ484" s="1094"/>
      <c r="AK484" s="1094"/>
      <c r="AL484" s="1095"/>
      <c r="AM484" s="311">
        <f>AU484*1.3</f>
        <v>377000</v>
      </c>
      <c r="AU484" s="1076">
        <v>290000</v>
      </c>
    </row>
    <row r="485" spans="1:39" ht="12.75">
      <c r="A485" s="941"/>
      <c r="B485" s="942"/>
      <c r="C485" s="942"/>
      <c r="D485" s="942"/>
      <c r="E485" s="942"/>
      <c r="F485" s="942"/>
      <c r="G485" s="942"/>
      <c r="H485" s="942"/>
      <c r="I485" s="942"/>
      <c r="J485" s="942"/>
      <c r="K485" s="942"/>
      <c r="L485" s="945"/>
      <c r="M485" s="945"/>
      <c r="N485" s="945"/>
      <c r="O485" s="945"/>
      <c r="P485" s="945"/>
      <c r="Q485" s="945"/>
      <c r="R485" s="945"/>
      <c r="S485" s="945"/>
      <c r="T485" s="945"/>
      <c r="U485" s="945"/>
      <c r="V485" s="945"/>
      <c r="W485" s="945"/>
      <c r="X485" s="945"/>
      <c r="Y485" s="945"/>
      <c r="Z485" s="945"/>
      <c r="AA485" s="945"/>
      <c r="AB485" s="942"/>
      <c r="AC485" s="942"/>
      <c r="AD485" s="942"/>
      <c r="AE485" s="942"/>
      <c r="AF485" s="942"/>
      <c r="AG485" s="942"/>
      <c r="AH485" s="942"/>
      <c r="AI485" s="942"/>
      <c r="AJ485" s="942"/>
      <c r="AK485" s="942"/>
      <c r="AL485" s="942"/>
      <c r="AM485" s="943"/>
    </row>
    <row r="486" spans="1:39" ht="12.75">
      <c r="A486" s="1476" t="s">
        <v>927</v>
      </c>
      <c r="B486" s="1477"/>
      <c r="C486" s="1477"/>
      <c r="D486" s="1477"/>
      <c r="E486" s="1477"/>
      <c r="F486" s="1477"/>
      <c r="G486" s="1477"/>
      <c r="H486" s="1477"/>
      <c r="I486" s="1477"/>
      <c r="J486" s="1477"/>
      <c r="K486" s="1477"/>
      <c r="L486" s="1478"/>
      <c r="M486" s="1478"/>
      <c r="N486" s="1478"/>
      <c r="O486" s="1478"/>
      <c r="P486" s="1478"/>
      <c r="Q486" s="1478"/>
      <c r="R486" s="1478"/>
      <c r="S486" s="1478"/>
      <c r="T486" s="1478"/>
      <c r="U486" s="1478"/>
      <c r="V486" s="1478"/>
      <c r="W486" s="1478"/>
      <c r="X486" s="1478"/>
      <c r="Y486" s="1478"/>
      <c r="Z486" s="1478"/>
      <c r="AA486" s="1478"/>
      <c r="AB486" s="1477"/>
      <c r="AC486" s="1477"/>
      <c r="AD486" s="1477"/>
      <c r="AE486" s="1477"/>
      <c r="AF486" s="1477"/>
      <c r="AG486" s="1477"/>
      <c r="AH486" s="1477"/>
      <c r="AI486" s="1477"/>
      <c r="AJ486" s="1477"/>
      <c r="AK486" s="1477"/>
      <c r="AL486" s="1477"/>
      <c r="AM486" s="1479"/>
    </row>
    <row r="487" spans="1:39" ht="12.75">
      <c r="A487" s="930" t="s">
        <v>585</v>
      </c>
      <c r="B487" s="576"/>
      <c r="C487" s="576"/>
      <c r="D487" s="576"/>
      <c r="E487" s="589"/>
      <c r="F487" s="1125" t="s">
        <v>938</v>
      </c>
      <c r="G487" s="1126"/>
      <c r="H487" s="1126"/>
      <c r="I487" s="1126"/>
      <c r="J487" s="1126"/>
      <c r="K487" s="1127"/>
      <c r="L487" s="1125" t="s">
        <v>941</v>
      </c>
      <c r="M487" s="1126"/>
      <c r="N487" s="1126"/>
      <c r="O487" s="1126"/>
      <c r="P487" s="1126"/>
      <c r="Q487" s="1126"/>
      <c r="R487" s="1126"/>
      <c r="S487" s="1127"/>
      <c r="T487" s="1125" t="s">
        <v>942</v>
      </c>
      <c r="U487" s="1126"/>
      <c r="V487" s="1126"/>
      <c r="W487" s="1126"/>
      <c r="X487" s="1126"/>
      <c r="Y487" s="1126"/>
      <c r="Z487" s="1126"/>
      <c r="AA487" s="1127"/>
      <c r="AB487" s="1125" t="s">
        <v>948</v>
      </c>
      <c r="AC487" s="1126"/>
      <c r="AD487" s="1126"/>
      <c r="AE487" s="1126"/>
      <c r="AF487" s="1126"/>
      <c r="AG487" s="1126"/>
      <c r="AH487" s="1126"/>
      <c r="AI487" s="1126"/>
      <c r="AJ487" s="1126"/>
      <c r="AK487" s="1126"/>
      <c r="AL487" s="1127"/>
      <c r="AM487" s="1068" t="s">
        <v>593</v>
      </c>
    </row>
    <row r="488" spans="1:47" ht="12.75">
      <c r="A488" s="1113" t="s">
        <v>928</v>
      </c>
      <c r="B488" s="1114"/>
      <c r="C488" s="1114"/>
      <c r="D488" s="1114"/>
      <c r="E488" s="1475"/>
      <c r="F488" s="1125" t="s">
        <v>939</v>
      </c>
      <c r="G488" s="1126"/>
      <c r="H488" s="1126"/>
      <c r="I488" s="1126"/>
      <c r="J488" s="1126"/>
      <c r="K488" s="1127"/>
      <c r="L488" s="1125" t="s">
        <v>943</v>
      </c>
      <c r="M488" s="1126"/>
      <c r="N488" s="1126"/>
      <c r="O488" s="1126"/>
      <c r="P488" s="1126"/>
      <c r="Q488" s="1126"/>
      <c r="R488" s="1126"/>
      <c r="S488" s="1127"/>
      <c r="T488" s="1125" t="s">
        <v>945</v>
      </c>
      <c r="U488" s="1126"/>
      <c r="V488" s="1126"/>
      <c r="W488" s="1126"/>
      <c r="X488" s="1126"/>
      <c r="Y488" s="1126"/>
      <c r="Z488" s="1126"/>
      <c r="AA488" s="1127"/>
      <c r="AB488" s="1125" t="s">
        <v>947</v>
      </c>
      <c r="AC488" s="1126"/>
      <c r="AD488" s="1126"/>
      <c r="AE488" s="1126"/>
      <c r="AF488" s="1126"/>
      <c r="AG488" s="1126"/>
      <c r="AH488" s="1126"/>
      <c r="AI488" s="1126"/>
      <c r="AJ488" s="1126"/>
      <c r="AK488" s="1126"/>
      <c r="AL488" s="1127"/>
      <c r="AM488" s="311">
        <f aca="true" t="shared" si="20" ref="AM488:AM497">AU488*1.3</f>
        <v>63466</v>
      </c>
      <c r="AU488" s="950">
        <v>48820</v>
      </c>
    </row>
    <row r="489" spans="1:47" ht="12.75">
      <c r="A489" s="1113" t="s">
        <v>929</v>
      </c>
      <c r="B489" s="1114"/>
      <c r="C489" s="1114"/>
      <c r="D489" s="1114"/>
      <c r="E489" s="1475"/>
      <c r="F489" s="1125" t="s">
        <v>940</v>
      </c>
      <c r="G489" s="1126"/>
      <c r="H489" s="1126"/>
      <c r="I489" s="1126"/>
      <c r="J489" s="1126"/>
      <c r="K489" s="1127"/>
      <c r="L489" s="1125" t="s">
        <v>943</v>
      </c>
      <c r="M489" s="1126"/>
      <c r="N489" s="1126"/>
      <c r="O489" s="1126"/>
      <c r="P489" s="1126"/>
      <c r="Q489" s="1126"/>
      <c r="R489" s="1126"/>
      <c r="S489" s="1127"/>
      <c r="T489" s="1125" t="s">
        <v>945</v>
      </c>
      <c r="U489" s="1126"/>
      <c r="V489" s="1126"/>
      <c r="W489" s="1126"/>
      <c r="X489" s="1126"/>
      <c r="Y489" s="1126"/>
      <c r="Z489" s="1126"/>
      <c r="AA489" s="1127"/>
      <c r="AB489" s="1125" t="s">
        <v>947</v>
      </c>
      <c r="AC489" s="1126"/>
      <c r="AD489" s="1126"/>
      <c r="AE489" s="1126"/>
      <c r="AF489" s="1126"/>
      <c r="AG489" s="1126"/>
      <c r="AH489" s="1126"/>
      <c r="AI489" s="1126"/>
      <c r="AJ489" s="1126"/>
      <c r="AK489" s="1126"/>
      <c r="AL489" s="1127"/>
      <c r="AM489" s="311">
        <f t="shared" si="20"/>
        <v>98449</v>
      </c>
      <c r="AU489" s="950">
        <v>75730</v>
      </c>
    </row>
    <row r="490" spans="1:47" ht="12.75">
      <c r="A490" s="1113" t="s">
        <v>930</v>
      </c>
      <c r="B490" s="1114"/>
      <c r="C490" s="1114"/>
      <c r="D490" s="1114"/>
      <c r="E490" s="1475"/>
      <c r="F490" s="1125" t="s">
        <v>940</v>
      </c>
      <c r="G490" s="1126"/>
      <c r="H490" s="1126"/>
      <c r="I490" s="1126"/>
      <c r="J490" s="1126"/>
      <c r="K490" s="1127"/>
      <c r="L490" s="1125" t="s">
        <v>943</v>
      </c>
      <c r="M490" s="1126"/>
      <c r="N490" s="1126"/>
      <c r="O490" s="1126"/>
      <c r="P490" s="1126"/>
      <c r="Q490" s="1126"/>
      <c r="R490" s="1126"/>
      <c r="S490" s="1127"/>
      <c r="T490" s="1125" t="s">
        <v>945</v>
      </c>
      <c r="U490" s="1126"/>
      <c r="V490" s="1126"/>
      <c r="W490" s="1126"/>
      <c r="X490" s="1126"/>
      <c r="Y490" s="1126"/>
      <c r="Z490" s="1126"/>
      <c r="AA490" s="1127"/>
      <c r="AB490" s="1125" t="s">
        <v>949</v>
      </c>
      <c r="AC490" s="1126"/>
      <c r="AD490" s="1126"/>
      <c r="AE490" s="1126"/>
      <c r="AF490" s="1126"/>
      <c r="AG490" s="1126"/>
      <c r="AH490" s="1126"/>
      <c r="AI490" s="1126"/>
      <c r="AJ490" s="1126"/>
      <c r="AK490" s="1126"/>
      <c r="AL490" s="1127"/>
      <c r="AM490" s="311">
        <f t="shared" si="20"/>
        <v>102934</v>
      </c>
      <c r="AU490" s="950">
        <v>79180</v>
      </c>
    </row>
    <row r="491" spans="1:47" ht="12.75">
      <c r="A491" s="1113" t="s">
        <v>931</v>
      </c>
      <c r="B491" s="1114"/>
      <c r="C491" s="1114"/>
      <c r="D491" s="1114"/>
      <c r="E491" s="1475"/>
      <c r="F491" s="1125" t="s">
        <v>940</v>
      </c>
      <c r="G491" s="1126"/>
      <c r="H491" s="1126"/>
      <c r="I491" s="1126"/>
      <c r="J491" s="1126"/>
      <c r="K491" s="1127"/>
      <c r="L491" s="1125" t="s">
        <v>943</v>
      </c>
      <c r="M491" s="1126"/>
      <c r="N491" s="1126"/>
      <c r="O491" s="1126"/>
      <c r="P491" s="1126"/>
      <c r="Q491" s="1126"/>
      <c r="R491" s="1126"/>
      <c r="S491" s="1127"/>
      <c r="T491" s="1125" t="s">
        <v>945</v>
      </c>
      <c r="U491" s="1126"/>
      <c r="V491" s="1126"/>
      <c r="W491" s="1126"/>
      <c r="X491" s="1126"/>
      <c r="Y491" s="1126"/>
      <c r="Z491" s="1126"/>
      <c r="AA491" s="1127"/>
      <c r="AB491" s="1125" t="s">
        <v>950</v>
      </c>
      <c r="AC491" s="1126"/>
      <c r="AD491" s="1126"/>
      <c r="AE491" s="1126"/>
      <c r="AF491" s="1126"/>
      <c r="AG491" s="1126"/>
      <c r="AH491" s="1126"/>
      <c r="AI491" s="1126"/>
      <c r="AJ491" s="1126"/>
      <c r="AK491" s="1126"/>
      <c r="AL491" s="1127"/>
      <c r="AM491" s="311">
        <f t="shared" si="20"/>
        <v>108914</v>
      </c>
      <c r="AU491" s="950">
        <v>83780</v>
      </c>
    </row>
    <row r="492" spans="1:47" ht="12.75">
      <c r="A492" s="1113" t="s">
        <v>932</v>
      </c>
      <c r="B492" s="1114"/>
      <c r="C492" s="1114"/>
      <c r="D492" s="1114"/>
      <c r="E492" s="1475"/>
      <c r="F492" s="1125" t="s">
        <v>940</v>
      </c>
      <c r="G492" s="1126"/>
      <c r="H492" s="1126"/>
      <c r="I492" s="1126"/>
      <c r="J492" s="1126"/>
      <c r="K492" s="1127"/>
      <c r="L492" s="1125" t="s">
        <v>943</v>
      </c>
      <c r="M492" s="1126"/>
      <c r="N492" s="1126"/>
      <c r="O492" s="1126"/>
      <c r="P492" s="1126"/>
      <c r="Q492" s="1126"/>
      <c r="R492" s="1126"/>
      <c r="S492" s="1127"/>
      <c r="T492" s="1125" t="s">
        <v>945</v>
      </c>
      <c r="U492" s="1126"/>
      <c r="V492" s="1126"/>
      <c r="W492" s="1126"/>
      <c r="X492" s="1126"/>
      <c r="Y492" s="1126"/>
      <c r="Z492" s="1126"/>
      <c r="AA492" s="1127"/>
      <c r="AB492" s="1125" t="s">
        <v>951</v>
      </c>
      <c r="AC492" s="1126"/>
      <c r="AD492" s="1126"/>
      <c r="AE492" s="1126"/>
      <c r="AF492" s="1126"/>
      <c r="AG492" s="1126"/>
      <c r="AH492" s="1126"/>
      <c r="AI492" s="1126"/>
      <c r="AJ492" s="1126"/>
      <c r="AK492" s="1126"/>
      <c r="AL492" s="1127"/>
      <c r="AM492" s="311">
        <f t="shared" si="20"/>
        <v>114894</v>
      </c>
      <c r="AU492" s="950">
        <v>88380</v>
      </c>
    </row>
    <row r="493" spans="1:47" ht="12.75">
      <c r="A493" s="1113" t="s">
        <v>933</v>
      </c>
      <c r="B493" s="1114"/>
      <c r="C493" s="1114"/>
      <c r="D493" s="1114"/>
      <c r="E493" s="1475"/>
      <c r="F493" s="1125" t="s">
        <v>939</v>
      </c>
      <c r="G493" s="1126"/>
      <c r="H493" s="1126"/>
      <c r="I493" s="1126"/>
      <c r="J493" s="1126"/>
      <c r="K493" s="1127"/>
      <c r="L493" s="1125" t="s">
        <v>944</v>
      </c>
      <c r="M493" s="1126"/>
      <c r="N493" s="1126"/>
      <c r="O493" s="1126"/>
      <c r="P493" s="1126"/>
      <c r="Q493" s="1126"/>
      <c r="R493" s="1126"/>
      <c r="S493" s="1127"/>
      <c r="T493" s="1125" t="s">
        <v>946</v>
      </c>
      <c r="U493" s="1126"/>
      <c r="V493" s="1126"/>
      <c r="W493" s="1126"/>
      <c r="X493" s="1126"/>
      <c r="Y493" s="1126"/>
      <c r="Z493" s="1126"/>
      <c r="AA493" s="1127"/>
      <c r="AB493" s="1125" t="s">
        <v>947</v>
      </c>
      <c r="AC493" s="1126"/>
      <c r="AD493" s="1126"/>
      <c r="AE493" s="1126"/>
      <c r="AF493" s="1126"/>
      <c r="AG493" s="1126"/>
      <c r="AH493" s="1126"/>
      <c r="AI493" s="1126"/>
      <c r="AJ493" s="1126"/>
      <c r="AK493" s="1126"/>
      <c r="AL493" s="1127"/>
      <c r="AM493" s="311">
        <f t="shared" si="20"/>
        <v>72735</v>
      </c>
      <c r="AU493" s="950">
        <v>55950</v>
      </c>
    </row>
    <row r="494" spans="1:47" ht="12.75">
      <c r="A494" s="1113" t="s">
        <v>934</v>
      </c>
      <c r="B494" s="1114"/>
      <c r="C494" s="1114"/>
      <c r="D494" s="1114"/>
      <c r="E494" s="1475"/>
      <c r="F494" s="1125" t="s">
        <v>940</v>
      </c>
      <c r="G494" s="1126"/>
      <c r="H494" s="1126"/>
      <c r="I494" s="1126"/>
      <c r="J494" s="1126"/>
      <c r="K494" s="1127"/>
      <c r="L494" s="1125" t="s">
        <v>944</v>
      </c>
      <c r="M494" s="1126"/>
      <c r="N494" s="1126"/>
      <c r="O494" s="1126"/>
      <c r="P494" s="1126"/>
      <c r="Q494" s="1126"/>
      <c r="R494" s="1126"/>
      <c r="S494" s="1127"/>
      <c r="T494" s="1125" t="s">
        <v>946</v>
      </c>
      <c r="U494" s="1126"/>
      <c r="V494" s="1126"/>
      <c r="W494" s="1126"/>
      <c r="X494" s="1126"/>
      <c r="Y494" s="1126"/>
      <c r="Z494" s="1126"/>
      <c r="AA494" s="1127"/>
      <c r="AB494" s="1125" t="s">
        <v>947</v>
      </c>
      <c r="AC494" s="1126"/>
      <c r="AD494" s="1126"/>
      <c r="AE494" s="1126"/>
      <c r="AF494" s="1126"/>
      <c r="AG494" s="1126"/>
      <c r="AH494" s="1126"/>
      <c r="AI494" s="1126"/>
      <c r="AJ494" s="1126"/>
      <c r="AK494" s="1126"/>
      <c r="AL494" s="1127"/>
      <c r="AM494" s="311">
        <f t="shared" si="20"/>
        <v>108914</v>
      </c>
      <c r="AU494" s="950">
        <v>83780</v>
      </c>
    </row>
    <row r="495" spans="1:47" ht="12.75">
      <c r="A495" s="1113" t="s">
        <v>935</v>
      </c>
      <c r="B495" s="1114"/>
      <c r="C495" s="1114"/>
      <c r="D495" s="1114"/>
      <c r="E495" s="1475"/>
      <c r="F495" s="1125" t="s">
        <v>940</v>
      </c>
      <c r="G495" s="1126"/>
      <c r="H495" s="1126"/>
      <c r="I495" s="1126"/>
      <c r="J495" s="1126"/>
      <c r="K495" s="1127"/>
      <c r="L495" s="1125" t="s">
        <v>944</v>
      </c>
      <c r="M495" s="1126"/>
      <c r="N495" s="1126"/>
      <c r="O495" s="1126"/>
      <c r="P495" s="1126"/>
      <c r="Q495" s="1126"/>
      <c r="R495" s="1126"/>
      <c r="S495" s="1127"/>
      <c r="T495" s="1125" t="s">
        <v>946</v>
      </c>
      <c r="U495" s="1126"/>
      <c r="V495" s="1126"/>
      <c r="W495" s="1126"/>
      <c r="X495" s="1126"/>
      <c r="Y495" s="1126"/>
      <c r="Z495" s="1126"/>
      <c r="AA495" s="1127"/>
      <c r="AB495" s="1125" t="s">
        <v>949</v>
      </c>
      <c r="AC495" s="1126"/>
      <c r="AD495" s="1126"/>
      <c r="AE495" s="1126"/>
      <c r="AF495" s="1126"/>
      <c r="AG495" s="1126"/>
      <c r="AH495" s="1126"/>
      <c r="AI495" s="1126"/>
      <c r="AJ495" s="1126"/>
      <c r="AK495" s="1126"/>
      <c r="AL495" s="1127"/>
      <c r="AM495" s="311">
        <f t="shared" si="20"/>
        <v>117884</v>
      </c>
      <c r="AU495" s="950">
        <v>90680</v>
      </c>
    </row>
    <row r="496" spans="1:47" ht="12.75">
      <c r="A496" s="1113" t="s">
        <v>936</v>
      </c>
      <c r="B496" s="1114"/>
      <c r="C496" s="1114"/>
      <c r="D496" s="1114"/>
      <c r="E496" s="1475"/>
      <c r="F496" s="1125" t="s">
        <v>940</v>
      </c>
      <c r="G496" s="1126"/>
      <c r="H496" s="1126"/>
      <c r="I496" s="1126"/>
      <c r="J496" s="1126"/>
      <c r="K496" s="1127"/>
      <c r="L496" s="1125" t="s">
        <v>944</v>
      </c>
      <c r="M496" s="1126"/>
      <c r="N496" s="1126"/>
      <c r="O496" s="1126"/>
      <c r="P496" s="1126"/>
      <c r="Q496" s="1126"/>
      <c r="R496" s="1126"/>
      <c r="S496" s="1127"/>
      <c r="T496" s="1125" t="s">
        <v>946</v>
      </c>
      <c r="U496" s="1126"/>
      <c r="V496" s="1126"/>
      <c r="W496" s="1126"/>
      <c r="X496" s="1126"/>
      <c r="Y496" s="1126"/>
      <c r="Z496" s="1126"/>
      <c r="AA496" s="1127"/>
      <c r="AB496" s="1125" t="s">
        <v>950</v>
      </c>
      <c r="AC496" s="1126"/>
      <c r="AD496" s="1126"/>
      <c r="AE496" s="1126"/>
      <c r="AF496" s="1126"/>
      <c r="AG496" s="1126"/>
      <c r="AH496" s="1126"/>
      <c r="AI496" s="1126"/>
      <c r="AJ496" s="1126"/>
      <c r="AK496" s="1126"/>
      <c r="AL496" s="1127"/>
      <c r="AM496" s="311">
        <f t="shared" si="20"/>
        <v>129844</v>
      </c>
      <c r="AU496" s="950">
        <v>99880</v>
      </c>
    </row>
    <row r="497" spans="1:47" ht="12.75">
      <c r="A497" s="1473" t="s">
        <v>937</v>
      </c>
      <c r="B497" s="1299"/>
      <c r="C497" s="1299"/>
      <c r="D497" s="1299"/>
      <c r="E497" s="1474"/>
      <c r="F497" s="1470" t="s">
        <v>940</v>
      </c>
      <c r="G497" s="1471"/>
      <c r="H497" s="1471"/>
      <c r="I497" s="1471"/>
      <c r="J497" s="1471"/>
      <c r="K497" s="1472"/>
      <c r="L497" s="1470" t="s">
        <v>944</v>
      </c>
      <c r="M497" s="1471"/>
      <c r="N497" s="1471"/>
      <c r="O497" s="1471"/>
      <c r="P497" s="1471"/>
      <c r="Q497" s="1471"/>
      <c r="R497" s="1471"/>
      <c r="S497" s="1472"/>
      <c r="T497" s="1470" t="s">
        <v>946</v>
      </c>
      <c r="U497" s="1471"/>
      <c r="V497" s="1471"/>
      <c r="W497" s="1471"/>
      <c r="X497" s="1471"/>
      <c r="Y497" s="1471"/>
      <c r="Z497" s="1471"/>
      <c r="AA497" s="1472"/>
      <c r="AB497" s="1470" t="s">
        <v>951</v>
      </c>
      <c r="AC497" s="1471"/>
      <c r="AD497" s="1471"/>
      <c r="AE497" s="1471"/>
      <c r="AF497" s="1471"/>
      <c r="AG497" s="1471"/>
      <c r="AH497" s="1471"/>
      <c r="AI497" s="1471"/>
      <c r="AJ497" s="1471"/>
      <c r="AK497" s="1471"/>
      <c r="AL497" s="1472"/>
      <c r="AM497" s="311">
        <f t="shared" si="20"/>
        <v>134329</v>
      </c>
      <c r="AU497" s="951">
        <v>103330</v>
      </c>
    </row>
    <row r="498" spans="1:39" ht="13.5" thickBot="1">
      <c r="A498" s="952"/>
      <c r="B498" s="952"/>
      <c r="C498" s="952"/>
      <c r="D498" s="952"/>
      <c r="E498" s="952"/>
      <c r="F498" s="952"/>
      <c r="G498" s="952"/>
      <c r="H498" s="952"/>
      <c r="I498" s="952"/>
      <c r="J498" s="952"/>
      <c r="K498" s="952"/>
      <c r="L498" s="952"/>
      <c r="M498" s="952"/>
      <c r="N498" s="952"/>
      <c r="O498" s="952"/>
      <c r="P498" s="952"/>
      <c r="Q498" s="952"/>
      <c r="R498" s="952"/>
      <c r="S498" s="952"/>
      <c r="T498" s="952"/>
      <c r="U498" s="952"/>
      <c r="V498" s="952"/>
      <c r="W498" s="952"/>
      <c r="X498" s="952"/>
      <c r="Y498" s="952"/>
      <c r="Z498" s="952"/>
      <c r="AA498" s="952"/>
      <c r="AB498" s="952"/>
      <c r="AC498" s="952"/>
      <c r="AD498" s="952"/>
      <c r="AE498" s="952"/>
      <c r="AF498" s="952"/>
      <c r="AG498" s="952"/>
      <c r="AH498" s="952"/>
      <c r="AI498" s="952"/>
      <c r="AJ498" s="952"/>
      <c r="AK498" s="952"/>
      <c r="AL498" s="952"/>
      <c r="AM498" s="953"/>
    </row>
    <row r="499" spans="1:39" ht="13.5" thickBot="1">
      <c r="A499" s="1119" t="s">
        <v>469</v>
      </c>
      <c r="B499" s="1120"/>
      <c r="C499" s="1120"/>
      <c r="D499" s="1120"/>
      <c r="E499" s="1120"/>
      <c r="F499" s="1120"/>
      <c r="G499" s="1120"/>
      <c r="H499" s="1120"/>
      <c r="I499" s="1120"/>
      <c r="J499" s="1120"/>
      <c r="K499" s="1120"/>
      <c r="L499" s="1120"/>
      <c r="M499" s="1120"/>
      <c r="N499" s="1120"/>
      <c r="O499" s="1120"/>
      <c r="P499" s="1120"/>
      <c r="Q499" s="1120"/>
      <c r="R499" s="1120"/>
      <c r="S499" s="1120"/>
      <c r="T499" s="1120"/>
      <c r="U499" s="1120"/>
      <c r="V499" s="1120"/>
      <c r="W499" s="1120"/>
      <c r="X499" s="1120"/>
      <c r="Y499" s="1120"/>
      <c r="Z499" s="1120"/>
      <c r="AA499" s="1120"/>
      <c r="AB499" s="1120"/>
      <c r="AC499" s="1120"/>
      <c r="AD499" s="1120"/>
      <c r="AE499" s="1120"/>
      <c r="AF499" s="1120"/>
      <c r="AG499" s="1120"/>
      <c r="AH499" s="1120"/>
      <c r="AI499" s="1120"/>
      <c r="AJ499" s="1120"/>
      <c r="AK499" s="1120"/>
      <c r="AL499" s="1120"/>
      <c r="AM499" s="1121"/>
    </row>
    <row r="500" spans="1:39" ht="12.75">
      <c r="A500" s="1078"/>
      <c r="B500" s="280"/>
      <c r="C500" s="280"/>
      <c r="D500" s="280"/>
      <c r="E500" s="280"/>
      <c r="F500" s="280"/>
      <c r="G500" s="280"/>
      <c r="H500" s="280"/>
      <c r="I500" s="280"/>
      <c r="J500" s="280"/>
      <c r="K500" s="280"/>
      <c r="L500" s="280"/>
      <c r="M500" s="280"/>
      <c r="N500" s="280"/>
      <c r="O500" s="280"/>
      <c r="P500" s="280"/>
      <c r="Q500" s="280"/>
      <c r="R500" s="280"/>
      <c r="S500" s="280"/>
      <c r="T500" s="280"/>
      <c r="U500" s="280"/>
      <c r="V500" s="280"/>
      <c r="W500" s="280"/>
      <c r="X500" s="280"/>
      <c r="Y500" s="280"/>
      <c r="Z500" s="280"/>
      <c r="AA500" s="280"/>
      <c r="AB500" s="280"/>
      <c r="AC500" s="280"/>
      <c r="AD500" s="280"/>
      <c r="AE500" s="280"/>
      <c r="AF500" s="280"/>
      <c r="AG500" s="280"/>
      <c r="AH500" s="280"/>
      <c r="AI500" s="280"/>
      <c r="AJ500" s="280"/>
      <c r="AK500" s="280"/>
      <c r="AL500" s="280"/>
      <c r="AM500" s="1079"/>
    </row>
    <row r="501" spans="1:39" ht="12.75">
      <c r="A501" s="1113" t="s">
        <v>557</v>
      </c>
      <c r="B501" s="1114"/>
      <c r="C501" s="1114"/>
      <c r="D501" s="1114"/>
      <c r="E501" s="1114"/>
      <c r="F501" s="1080" t="s">
        <v>558</v>
      </c>
      <c r="G501" s="1081"/>
      <c r="H501" s="1082"/>
      <c r="I501" s="1125" t="s">
        <v>473</v>
      </c>
      <c r="J501" s="1126"/>
      <c r="K501" s="1126"/>
      <c r="L501" s="1126"/>
      <c r="M501" s="1126"/>
      <c r="N501" s="1126"/>
      <c r="O501" s="1126"/>
      <c r="P501" s="1127"/>
      <c r="Q501" s="1125" t="s">
        <v>474</v>
      </c>
      <c r="R501" s="1126"/>
      <c r="S501" s="1126"/>
      <c r="T501" s="1126"/>
      <c r="U501" s="1126"/>
      <c r="V501" s="1126"/>
      <c r="W501" s="1127"/>
      <c r="X501" s="1125" t="s">
        <v>475</v>
      </c>
      <c r="Y501" s="1126"/>
      <c r="Z501" s="1126"/>
      <c r="AA501" s="1126"/>
      <c r="AB501" s="1126"/>
      <c r="AC501" s="1126"/>
      <c r="AD501" s="1126"/>
      <c r="AE501" s="1126"/>
      <c r="AF501" s="1127"/>
      <c r="AG501" s="1125" t="s">
        <v>477</v>
      </c>
      <c r="AH501" s="1126"/>
      <c r="AI501" s="1126"/>
      <c r="AJ501" s="1126"/>
      <c r="AK501" s="1126"/>
      <c r="AL501" s="1127"/>
      <c r="AM501" s="1075" t="s">
        <v>593</v>
      </c>
    </row>
    <row r="502" spans="1:47" ht="12.75">
      <c r="A502" s="1103" t="s">
        <v>470</v>
      </c>
      <c r="B502" s="1104"/>
      <c r="C502" s="1104"/>
      <c r="D502" s="1104"/>
      <c r="E502" s="1105"/>
      <c r="F502" s="1106">
        <v>220</v>
      </c>
      <c r="G502" s="1107"/>
      <c r="H502" s="1107"/>
      <c r="I502" s="1125">
        <v>350</v>
      </c>
      <c r="J502" s="1126"/>
      <c r="K502" s="1126"/>
      <c r="L502" s="1126"/>
      <c r="M502" s="1126"/>
      <c r="N502" s="1126"/>
      <c r="O502" s="1126"/>
      <c r="P502" s="1127"/>
      <c r="Q502" s="1125">
        <v>55</v>
      </c>
      <c r="R502" s="1126"/>
      <c r="S502" s="1126"/>
      <c r="T502" s="1126"/>
      <c r="U502" s="1126"/>
      <c r="V502" s="1126"/>
      <c r="W502" s="1127"/>
      <c r="X502" s="1125" t="s">
        <v>476</v>
      </c>
      <c r="Y502" s="1126"/>
      <c r="Z502" s="1126"/>
      <c r="AA502" s="1126"/>
      <c r="AB502" s="1126"/>
      <c r="AC502" s="1126"/>
      <c r="AD502" s="1126"/>
      <c r="AE502" s="1126"/>
      <c r="AF502" s="1127"/>
      <c r="AG502" s="1125" t="s">
        <v>478</v>
      </c>
      <c r="AH502" s="1126"/>
      <c r="AI502" s="1126"/>
      <c r="AJ502" s="1126"/>
      <c r="AK502" s="1126"/>
      <c r="AL502" s="1127"/>
      <c r="AM502" s="311">
        <f>AU502*1.3</f>
        <v>74100</v>
      </c>
      <c r="AU502" s="1077">
        <v>57000</v>
      </c>
    </row>
    <row r="503" spans="1:47" ht="12.75">
      <c r="A503" s="1103" t="s">
        <v>471</v>
      </c>
      <c r="B503" s="1104"/>
      <c r="C503" s="1104"/>
      <c r="D503" s="1104"/>
      <c r="E503" s="1104"/>
      <c r="F503" s="1108">
        <v>220</v>
      </c>
      <c r="G503" s="1109"/>
      <c r="H503" s="1109"/>
      <c r="I503" s="1125">
        <v>400</v>
      </c>
      <c r="J503" s="1126"/>
      <c r="K503" s="1126"/>
      <c r="L503" s="1126"/>
      <c r="M503" s="1126"/>
      <c r="N503" s="1126"/>
      <c r="O503" s="1126"/>
      <c r="P503" s="1127"/>
      <c r="Q503" s="1125">
        <v>65</v>
      </c>
      <c r="R503" s="1126"/>
      <c r="S503" s="1126"/>
      <c r="T503" s="1126"/>
      <c r="U503" s="1126"/>
      <c r="V503" s="1126"/>
      <c r="W503" s="1127"/>
      <c r="X503" s="1125" t="s">
        <v>476</v>
      </c>
      <c r="Y503" s="1126"/>
      <c r="Z503" s="1126"/>
      <c r="AA503" s="1126"/>
      <c r="AB503" s="1126"/>
      <c r="AC503" s="1126"/>
      <c r="AD503" s="1126"/>
      <c r="AE503" s="1126"/>
      <c r="AF503" s="1127"/>
      <c r="AG503" s="1125" t="s">
        <v>479</v>
      </c>
      <c r="AH503" s="1126"/>
      <c r="AI503" s="1126"/>
      <c r="AJ503" s="1126"/>
      <c r="AK503" s="1126"/>
      <c r="AL503" s="1127"/>
      <c r="AM503" s="311">
        <f>AU503*1.3</f>
        <v>85800</v>
      </c>
      <c r="AU503" s="1076">
        <v>66000</v>
      </c>
    </row>
    <row r="504" spans="1:47" ht="12.75">
      <c r="A504" s="1103" t="s">
        <v>472</v>
      </c>
      <c r="B504" s="1104"/>
      <c r="C504" s="1104"/>
      <c r="D504" s="1104"/>
      <c r="E504" s="1105"/>
      <c r="F504" s="1110">
        <v>220</v>
      </c>
      <c r="G504" s="1109"/>
      <c r="H504" s="1109"/>
      <c r="I504" s="1125">
        <v>450</v>
      </c>
      <c r="J504" s="1126"/>
      <c r="K504" s="1126"/>
      <c r="L504" s="1126"/>
      <c r="M504" s="1126"/>
      <c r="N504" s="1126"/>
      <c r="O504" s="1126"/>
      <c r="P504" s="1127"/>
      <c r="Q504" s="1125">
        <v>78</v>
      </c>
      <c r="R504" s="1126"/>
      <c r="S504" s="1126"/>
      <c r="T504" s="1126"/>
      <c r="U504" s="1126"/>
      <c r="V504" s="1126"/>
      <c r="W504" s="1127"/>
      <c r="X504" s="1125" t="s">
        <v>476</v>
      </c>
      <c r="Y504" s="1126"/>
      <c r="Z504" s="1126"/>
      <c r="AA504" s="1126"/>
      <c r="AB504" s="1126"/>
      <c r="AC504" s="1126"/>
      <c r="AD504" s="1126"/>
      <c r="AE504" s="1126"/>
      <c r="AF504" s="1127"/>
      <c r="AG504" s="1125" t="s">
        <v>480</v>
      </c>
      <c r="AH504" s="1126"/>
      <c r="AI504" s="1126"/>
      <c r="AJ504" s="1126"/>
      <c r="AK504" s="1126"/>
      <c r="AL504" s="1127"/>
      <c r="AM504" s="311">
        <f>AU504*1.3</f>
        <v>102700</v>
      </c>
      <c r="AU504" s="1076">
        <v>79000</v>
      </c>
    </row>
  </sheetData>
  <sheetProtection/>
  <mergeCells count="1795">
    <mergeCell ref="X306:Z306"/>
    <mergeCell ref="AA325:AF325"/>
    <mergeCell ref="G325:I325"/>
    <mergeCell ref="J325:M325"/>
    <mergeCell ref="N325:Q325"/>
    <mergeCell ref="U325:W325"/>
    <mergeCell ref="X325:Z325"/>
    <mergeCell ref="N322:Q322"/>
    <mergeCell ref="N323:Q323"/>
    <mergeCell ref="N321:Q321"/>
    <mergeCell ref="J207:M207"/>
    <mergeCell ref="T297:W297"/>
    <mergeCell ref="N299:S299"/>
    <mergeCell ref="T305:W305"/>
    <mergeCell ref="P304:S304"/>
    <mergeCell ref="X203:Z203"/>
    <mergeCell ref="T291:W291"/>
    <mergeCell ref="T276:W276"/>
    <mergeCell ref="X277:Z277"/>
    <mergeCell ref="X275:Z275"/>
    <mergeCell ref="X276:Z276"/>
    <mergeCell ref="X278:Z278"/>
    <mergeCell ref="T252:W252"/>
    <mergeCell ref="X226:AC226"/>
    <mergeCell ref="J269:W269"/>
    <mergeCell ref="A200:I200"/>
    <mergeCell ref="J200:M200"/>
    <mergeCell ref="N200:S200"/>
    <mergeCell ref="A206:I206"/>
    <mergeCell ref="A201:I201"/>
    <mergeCell ref="J201:M201"/>
    <mergeCell ref="N205:S205"/>
    <mergeCell ref="N204:S204"/>
    <mergeCell ref="A203:I203"/>
    <mergeCell ref="J203:M203"/>
    <mergeCell ref="AG201:AL201"/>
    <mergeCell ref="N201:S201"/>
    <mergeCell ref="T200:W200"/>
    <mergeCell ref="T201:W201"/>
    <mergeCell ref="X200:Z200"/>
    <mergeCell ref="AA200:AF200"/>
    <mergeCell ref="AA201:AF201"/>
    <mergeCell ref="S101:U101"/>
    <mergeCell ref="AA101:AL101"/>
    <mergeCell ref="V101:Z101"/>
    <mergeCell ref="N101:O101"/>
    <mergeCell ref="S99:U99"/>
    <mergeCell ref="V99:Z99"/>
    <mergeCell ref="S91:U91"/>
    <mergeCell ref="N91:O91"/>
    <mergeCell ref="K91:M91"/>
    <mergeCell ref="A92:G92"/>
    <mergeCell ref="A90:G90"/>
    <mergeCell ref="A91:G91"/>
    <mergeCell ref="K93:M93"/>
    <mergeCell ref="K101:M101"/>
    <mergeCell ref="A96:G96"/>
    <mergeCell ref="A95:G95"/>
    <mergeCell ref="H100:J100"/>
    <mergeCell ref="S100:U100"/>
    <mergeCell ref="N100:O100"/>
    <mergeCell ref="W75:AB75"/>
    <mergeCell ref="W73:AB74"/>
    <mergeCell ref="Q73:S73"/>
    <mergeCell ref="N98:O98"/>
    <mergeCell ref="S98:U98"/>
    <mergeCell ref="N92:O92"/>
    <mergeCell ref="AA87:AL87"/>
    <mergeCell ref="N97:O97"/>
    <mergeCell ref="V98:Z98"/>
    <mergeCell ref="AA98:AL98"/>
    <mergeCell ref="S97:U97"/>
    <mergeCell ref="S96:U96"/>
    <mergeCell ref="W67:AB67"/>
    <mergeCell ref="T68:V68"/>
    <mergeCell ref="Q82:S82"/>
    <mergeCell ref="W68:AB68"/>
    <mergeCell ref="W69:AB69"/>
    <mergeCell ref="Q69:S69"/>
    <mergeCell ref="A71:AM71"/>
    <mergeCell ref="A73:F74"/>
    <mergeCell ref="N77:P77"/>
    <mergeCell ref="G73:I74"/>
    <mergeCell ref="AG195:AL195"/>
    <mergeCell ref="AC125:AL125"/>
    <mergeCell ref="X195:Z195"/>
    <mergeCell ref="X198:Z198"/>
    <mergeCell ref="AA177:AF177"/>
    <mergeCell ref="AA185:AF185"/>
    <mergeCell ref="X183:Z183"/>
    <mergeCell ref="AA186:AF186"/>
    <mergeCell ref="AA195:AF195"/>
    <mergeCell ref="AA184:AF184"/>
    <mergeCell ref="T211:V211"/>
    <mergeCell ref="T185:W185"/>
    <mergeCell ref="T181:W181"/>
    <mergeCell ref="K247:M247"/>
    <mergeCell ref="K242:M242"/>
    <mergeCell ref="K243:M243"/>
    <mergeCell ref="K244:M244"/>
    <mergeCell ref="T194:W194"/>
    <mergeCell ref="N203:S203"/>
    <mergeCell ref="T203:W203"/>
    <mergeCell ref="AA190:AF190"/>
    <mergeCell ref="X185:Z185"/>
    <mergeCell ref="X300:Z300"/>
    <mergeCell ref="X296:Z296"/>
    <mergeCell ref="X292:Z292"/>
    <mergeCell ref="X294:Z294"/>
    <mergeCell ref="X295:Z295"/>
    <mergeCell ref="X293:Z293"/>
    <mergeCell ref="X297:Z297"/>
    <mergeCell ref="X291:Z291"/>
    <mergeCell ref="AA203:AF203"/>
    <mergeCell ref="X298:Z298"/>
    <mergeCell ref="X234:AC234"/>
    <mergeCell ref="X212:Z212"/>
    <mergeCell ref="X221:AL221"/>
    <mergeCell ref="X228:AC228"/>
    <mergeCell ref="X279:Z279"/>
    <mergeCell ref="X210:Z210"/>
    <mergeCell ref="X242:AC242"/>
    <mergeCell ref="X257:Z257"/>
    <mergeCell ref="A366:F366"/>
    <mergeCell ref="A489:E489"/>
    <mergeCell ref="N296:S296"/>
    <mergeCell ref="N297:S297"/>
    <mergeCell ref="A459:E459"/>
    <mergeCell ref="I470:P470"/>
    <mergeCell ref="J311:M311"/>
    <mergeCell ref="A362:F362"/>
    <mergeCell ref="K363:N363"/>
    <mergeCell ref="F489:K489"/>
    <mergeCell ref="A461:AM466"/>
    <mergeCell ref="AB489:AL489"/>
    <mergeCell ref="V460:Z460"/>
    <mergeCell ref="A460:E460"/>
    <mergeCell ref="I460:L460"/>
    <mergeCell ref="AJ460:AL460"/>
    <mergeCell ref="AB488:AL488"/>
    <mergeCell ref="A474:AM474"/>
    <mergeCell ref="F488:K488"/>
    <mergeCell ref="AB487:AL487"/>
    <mergeCell ref="A488:E488"/>
    <mergeCell ref="A486:AM486"/>
    <mergeCell ref="F484:H484"/>
    <mergeCell ref="Q482:S482"/>
    <mergeCell ref="I484:P484"/>
    <mergeCell ref="A483:E483"/>
    <mergeCell ref="A484:E484"/>
    <mergeCell ref="F483:H483"/>
    <mergeCell ref="T482:AL482"/>
    <mergeCell ref="T483:AL483"/>
    <mergeCell ref="AB496:AL496"/>
    <mergeCell ref="AB497:AL497"/>
    <mergeCell ref="T489:AA489"/>
    <mergeCell ref="L491:S491"/>
    <mergeCell ref="L489:S489"/>
    <mergeCell ref="L490:S490"/>
    <mergeCell ref="T490:AA490"/>
    <mergeCell ref="T492:AA492"/>
    <mergeCell ref="T493:AA493"/>
    <mergeCell ref="T491:AA491"/>
    <mergeCell ref="T496:AA496"/>
    <mergeCell ref="T497:AA497"/>
    <mergeCell ref="L496:S496"/>
    <mergeCell ref="L497:S497"/>
    <mergeCell ref="T495:AA495"/>
    <mergeCell ref="L495:S495"/>
    <mergeCell ref="AB492:AL492"/>
    <mergeCell ref="F493:K493"/>
    <mergeCell ref="AB495:AL495"/>
    <mergeCell ref="F490:K490"/>
    <mergeCell ref="F491:K491"/>
    <mergeCell ref="F492:K492"/>
    <mergeCell ref="AB494:AL494"/>
    <mergeCell ref="T494:AA494"/>
    <mergeCell ref="AB493:AL493"/>
    <mergeCell ref="L492:S492"/>
    <mergeCell ref="L493:S493"/>
    <mergeCell ref="AB490:AL490"/>
    <mergeCell ref="AB491:AL491"/>
    <mergeCell ref="A497:E497"/>
    <mergeCell ref="A490:E490"/>
    <mergeCell ref="A491:E491"/>
    <mergeCell ref="A492:E492"/>
    <mergeCell ref="A493:E493"/>
    <mergeCell ref="A494:E494"/>
    <mergeCell ref="A495:E495"/>
    <mergeCell ref="A496:E496"/>
    <mergeCell ref="F497:K497"/>
    <mergeCell ref="T487:AA487"/>
    <mergeCell ref="T488:AA488"/>
    <mergeCell ref="F487:K487"/>
    <mergeCell ref="L487:S487"/>
    <mergeCell ref="L488:S488"/>
    <mergeCell ref="F494:K494"/>
    <mergeCell ref="F496:K496"/>
    <mergeCell ref="F495:K495"/>
    <mergeCell ref="L494:S494"/>
    <mergeCell ref="AJ458:AL458"/>
    <mergeCell ref="M460:P460"/>
    <mergeCell ref="Q460:U460"/>
    <mergeCell ref="AJ457:AL457"/>
    <mergeCell ref="M458:P458"/>
    <mergeCell ref="V459:Z459"/>
    <mergeCell ref="Q459:U459"/>
    <mergeCell ref="M459:P459"/>
    <mergeCell ref="AA459:AE459"/>
    <mergeCell ref="V457:Z457"/>
    <mergeCell ref="K370:N370"/>
    <mergeCell ref="AA460:AE460"/>
    <mergeCell ref="AF460:AI460"/>
    <mergeCell ref="AJ456:AL456"/>
    <mergeCell ref="AF452:AI452"/>
    <mergeCell ref="I457:L457"/>
    <mergeCell ref="V458:Z458"/>
    <mergeCell ref="AA458:AE458"/>
    <mergeCell ref="M457:P457"/>
    <mergeCell ref="Q458:U458"/>
    <mergeCell ref="O362:Q362"/>
    <mergeCell ref="R364:U364"/>
    <mergeCell ref="G365:J365"/>
    <mergeCell ref="K365:N365"/>
    <mergeCell ref="O365:Q365"/>
    <mergeCell ref="K364:N364"/>
    <mergeCell ref="G364:J364"/>
    <mergeCell ref="K362:N362"/>
    <mergeCell ref="X299:Z299"/>
    <mergeCell ref="X305:Z305"/>
    <mergeCell ref="AF458:AI458"/>
    <mergeCell ref="N350:Q350"/>
    <mergeCell ref="X307:Z307"/>
    <mergeCell ref="U357:W357"/>
    <mergeCell ref="X304:Z304"/>
    <mergeCell ref="U328:W328"/>
    <mergeCell ref="N320:Q320"/>
    <mergeCell ref="R320:T320"/>
    <mergeCell ref="U327:W327"/>
    <mergeCell ref="U324:W324"/>
    <mergeCell ref="U322:W322"/>
    <mergeCell ref="R355:T355"/>
    <mergeCell ref="U355:W355"/>
    <mergeCell ref="R339:T339"/>
    <mergeCell ref="U347:W347"/>
    <mergeCell ref="R336:T336"/>
    <mergeCell ref="U346:W346"/>
    <mergeCell ref="R346:T346"/>
    <mergeCell ref="U350:W350"/>
    <mergeCell ref="U351:W351"/>
    <mergeCell ref="U354:W354"/>
    <mergeCell ref="U353:W353"/>
    <mergeCell ref="R347:T347"/>
    <mergeCell ref="U331:W331"/>
    <mergeCell ref="U339:W339"/>
    <mergeCell ref="A290:E290"/>
    <mergeCell ref="P290:S290"/>
    <mergeCell ref="T290:W290"/>
    <mergeCell ref="N326:Q326"/>
    <mergeCell ref="R330:T330"/>
    <mergeCell ref="J297:M297"/>
    <mergeCell ref="J292:M292"/>
    <mergeCell ref="A274:E274"/>
    <mergeCell ref="J275:M275"/>
    <mergeCell ref="J278:M278"/>
    <mergeCell ref="J277:M277"/>
    <mergeCell ref="N279:S279"/>
    <mergeCell ref="J276:M276"/>
    <mergeCell ref="N276:S276"/>
    <mergeCell ref="N275:S275"/>
    <mergeCell ref="N278:S278"/>
    <mergeCell ref="J279:M279"/>
    <mergeCell ref="X199:Z199"/>
    <mergeCell ref="J251:M251"/>
    <mergeCell ref="N252:S252"/>
    <mergeCell ref="T256:W256"/>
    <mergeCell ref="J255:M255"/>
    <mergeCell ref="K238:M238"/>
    <mergeCell ref="K237:M237"/>
    <mergeCell ref="K235:M235"/>
    <mergeCell ref="K240:M240"/>
    <mergeCell ref="K245:M245"/>
    <mergeCell ref="J259:M259"/>
    <mergeCell ref="T258:W258"/>
    <mergeCell ref="J260:M260"/>
    <mergeCell ref="J262:M262"/>
    <mergeCell ref="N260:S260"/>
    <mergeCell ref="T260:W260"/>
    <mergeCell ref="X186:Z186"/>
    <mergeCell ref="X207:Z207"/>
    <mergeCell ref="X213:Z213"/>
    <mergeCell ref="P274:S274"/>
    <mergeCell ref="T257:W257"/>
    <mergeCell ref="T253:W253"/>
    <mergeCell ref="T254:W254"/>
    <mergeCell ref="N191:S191"/>
    <mergeCell ref="N186:S186"/>
    <mergeCell ref="O226:S226"/>
    <mergeCell ref="A265:E265"/>
    <mergeCell ref="A207:I207"/>
    <mergeCell ref="N206:S206"/>
    <mergeCell ref="N207:S207"/>
    <mergeCell ref="J206:M206"/>
    <mergeCell ref="J256:M256"/>
    <mergeCell ref="J257:M257"/>
    <mergeCell ref="J252:M252"/>
    <mergeCell ref="J253:M253"/>
    <mergeCell ref="J254:M254"/>
    <mergeCell ref="X181:Z181"/>
    <mergeCell ref="X201:Z201"/>
    <mergeCell ref="X206:Z206"/>
    <mergeCell ref="X180:Z180"/>
    <mergeCell ref="X202:Z202"/>
    <mergeCell ref="X184:Z184"/>
    <mergeCell ref="X196:Z196"/>
    <mergeCell ref="X197:Z197"/>
    <mergeCell ref="X205:Z205"/>
    <mergeCell ref="X194:Z194"/>
    <mergeCell ref="N347:Q347"/>
    <mergeCell ref="J347:M347"/>
    <mergeCell ref="X239:AC239"/>
    <mergeCell ref="X251:Z251"/>
    <mergeCell ref="X247:AC247"/>
    <mergeCell ref="X245:AC245"/>
    <mergeCell ref="N251:S251"/>
    <mergeCell ref="N327:Q327"/>
    <mergeCell ref="X290:Z290"/>
    <mergeCell ref="J271:W271"/>
    <mergeCell ref="O364:Q364"/>
    <mergeCell ref="T180:W180"/>
    <mergeCell ref="T186:W186"/>
    <mergeCell ref="T209:V209"/>
    <mergeCell ref="T206:W206"/>
    <mergeCell ref="T207:W207"/>
    <mergeCell ref="T183:W183"/>
    <mergeCell ref="T184:W184"/>
    <mergeCell ref="T298:W298"/>
    <mergeCell ref="N354:Q354"/>
    <mergeCell ref="J310:M310"/>
    <mergeCell ref="J294:M294"/>
    <mergeCell ref="N305:S305"/>
    <mergeCell ref="X236:AC236"/>
    <mergeCell ref="T299:W299"/>
    <mergeCell ref="T300:W300"/>
    <mergeCell ref="T304:W304"/>
    <mergeCell ref="J270:W270"/>
    <mergeCell ref="N294:S294"/>
    <mergeCell ref="J293:M293"/>
    <mergeCell ref="G369:J369"/>
    <mergeCell ref="O366:Q366"/>
    <mergeCell ref="O368:Q368"/>
    <mergeCell ref="R368:U368"/>
    <mergeCell ref="R366:U366"/>
    <mergeCell ref="G366:J366"/>
    <mergeCell ref="K366:N366"/>
    <mergeCell ref="T312:W312"/>
    <mergeCell ref="N295:S295"/>
    <mergeCell ref="N309:S309"/>
    <mergeCell ref="N310:S310"/>
    <mergeCell ref="N306:S306"/>
    <mergeCell ref="N293:S293"/>
    <mergeCell ref="N292:S292"/>
    <mergeCell ref="T293:W293"/>
    <mergeCell ref="T294:W294"/>
    <mergeCell ref="A448:E448"/>
    <mergeCell ref="J332:M332"/>
    <mergeCell ref="N328:Q328"/>
    <mergeCell ref="J351:M351"/>
    <mergeCell ref="J350:M350"/>
    <mergeCell ref="J346:M346"/>
    <mergeCell ref="N346:Q346"/>
    <mergeCell ref="N331:Q331"/>
    <mergeCell ref="N329:Q329"/>
    <mergeCell ref="I436:P436"/>
    <mergeCell ref="A451:E451"/>
    <mergeCell ref="A456:E456"/>
    <mergeCell ref="A455:E455"/>
    <mergeCell ref="I459:L459"/>
    <mergeCell ref="A458:E458"/>
    <mergeCell ref="A453:E453"/>
    <mergeCell ref="I452:L452"/>
    <mergeCell ref="I453:L453"/>
    <mergeCell ref="I451:L451"/>
    <mergeCell ref="I458:L458"/>
    <mergeCell ref="M453:P453"/>
    <mergeCell ref="AF455:AI455"/>
    <mergeCell ref="AK441:AL441"/>
    <mergeCell ref="Q455:U455"/>
    <mergeCell ref="M452:P452"/>
    <mergeCell ref="Q452:U452"/>
    <mergeCell ref="Q453:U453"/>
    <mergeCell ref="V453:Z453"/>
    <mergeCell ref="AJ448:AL448"/>
    <mergeCell ref="A442:AM442"/>
    <mergeCell ref="M455:P455"/>
    <mergeCell ref="I455:L455"/>
    <mergeCell ref="A457:E457"/>
    <mergeCell ref="I456:L456"/>
    <mergeCell ref="M456:P456"/>
    <mergeCell ref="AF457:AI457"/>
    <mergeCell ref="V456:Z456"/>
    <mergeCell ref="AA456:AE456"/>
    <mergeCell ref="Q457:U457"/>
    <mergeCell ref="AA457:AE457"/>
    <mergeCell ref="Q456:U456"/>
    <mergeCell ref="AK436:AL436"/>
    <mergeCell ref="Q436:W436"/>
    <mergeCell ref="I439:AC439"/>
    <mergeCell ref="AK440:AL440"/>
    <mergeCell ref="AD435:AJ435"/>
    <mergeCell ref="X436:Z436"/>
    <mergeCell ref="V452:Z452"/>
    <mergeCell ref="AD441:AJ441"/>
    <mergeCell ref="AD436:AJ436"/>
    <mergeCell ref="A449:AM449"/>
    <mergeCell ref="F435:H435"/>
    <mergeCell ref="I435:P435"/>
    <mergeCell ref="Q435:W435"/>
    <mergeCell ref="X435:AC435"/>
    <mergeCell ref="AA436:AC436"/>
    <mergeCell ref="AK439:AL439"/>
    <mergeCell ref="AD439:AJ439"/>
    <mergeCell ref="I440:AC440"/>
    <mergeCell ref="AK435:AL435"/>
    <mergeCell ref="F440:H440"/>
    <mergeCell ref="F436:H436"/>
    <mergeCell ref="AD440:AJ440"/>
    <mergeCell ref="I441:AC441"/>
    <mergeCell ref="F439:H439"/>
    <mergeCell ref="AH433:AJ433"/>
    <mergeCell ref="M430:Q430"/>
    <mergeCell ref="AB430:AF430"/>
    <mergeCell ref="W430:AA430"/>
    <mergeCell ref="O433:R433"/>
    <mergeCell ref="Y433:AA433"/>
    <mergeCell ref="AG430:AL430"/>
    <mergeCell ref="A432:L432"/>
    <mergeCell ref="AF432:AL432"/>
    <mergeCell ref="AG431:AL431"/>
    <mergeCell ref="M431:Q431"/>
    <mergeCell ref="M432:T432"/>
    <mergeCell ref="U432:AE432"/>
    <mergeCell ref="W431:AA431"/>
    <mergeCell ref="AB431:AF431"/>
    <mergeCell ref="A427:L428"/>
    <mergeCell ref="M427:Q427"/>
    <mergeCell ref="W427:AA427"/>
    <mergeCell ref="M428:Q428"/>
    <mergeCell ref="AG427:AL427"/>
    <mergeCell ref="M429:Q429"/>
    <mergeCell ref="W429:AA429"/>
    <mergeCell ref="AB429:AF429"/>
    <mergeCell ref="AG429:AL429"/>
    <mergeCell ref="I424:K424"/>
    <mergeCell ref="W428:AA428"/>
    <mergeCell ref="AM427:AM428"/>
    <mergeCell ref="AB428:AF428"/>
    <mergeCell ref="AG428:AL428"/>
    <mergeCell ref="AB427:AF427"/>
    <mergeCell ref="M424:O424"/>
    <mergeCell ref="W424:Z424"/>
    <mergeCell ref="AB424:AD424"/>
    <mergeCell ref="I425:K425"/>
    <mergeCell ref="M425:O425"/>
    <mergeCell ref="W425:Z425"/>
    <mergeCell ref="AB425:AD425"/>
    <mergeCell ref="AB422:AD422"/>
    <mergeCell ref="S422:T422"/>
    <mergeCell ref="W422:Z422"/>
    <mergeCell ref="I420:K420"/>
    <mergeCell ref="M420:O420"/>
    <mergeCell ref="I422:K422"/>
    <mergeCell ref="L422:R422"/>
    <mergeCell ref="I421:K421"/>
    <mergeCell ref="L421:R421"/>
    <mergeCell ref="S421:T421"/>
    <mergeCell ref="AB421:AD421"/>
    <mergeCell ref="L423:R423"/>
    <mergeCell ref="S423:T423"/>
    <mergeCell ref="W423:Z423"/>
    <mergeCell ref="AB423:AD423"/>
    <mergeCell ref="AB420:AD420"/>
    <mergeCell ref="I423:K423"/>
    <mergeCell ref="AB417:AD417"/>
    <mergeCell ref="I419:K419"/>
    <mergeCell ref="M419:O419"/>
    <mergeCell ref="AB419:AD419"/>
    <mergeCell ref="I418:K418"/>
    <mergeCell ref="W418:Z418"/>
    <mergeCell ref="I417:K417"/>
    <mergeCell ref="M417:O417"/>
    <mergeCell ref="W417:Z417"/>
    <mergeCell ref="AB415:AD415"/>
    <mergeCell ref="I416:K416"/>
    <mergeCell ref="M416:O416"/>
    <mergeCell ref="W416:Z416"/>
    <mergeCell ref="AB416:AD416"/>
    <mergeCell ref="I415:K415"/>
    <mergeCell ref="M415:O415"/>
    <mergeCell ref="W415:Z415"/>
    <mergeCell ref="Y378:AA378"/>
    <mergeCell ref="AB414:AD414"/>
    <mergeCell ref="A378:F378"/>
    <mergeCell ref="G378:J378"/>
    <mergeCell ref="K378:N378"/>
    <mergeCell ref="O378:Q378"/>
    <mergeCell ref="A414:G414"/>
    <mergeCell ref="M414:O414"/>
    <mergeCell ref="P414:V414"/>
    <mergeCell ref="Y375:AA375"/>
    <mergeCell ref="G377:J377"/>
    <mergeCell ref="AE414:AL414"/>
    <mergeCell ref="AE378:AI378"/>
    <mergeCell ref="M413:Z413"/>
    <mergeCell ref="AB413:AM413"/>
    <mergeCell ref="AJ378:AL378"/>
    <mergeCell ref="AB378:AD378"/>
    <mergeCell ref="W414:Z414"/>
    <mergeCell ref="R378:U378"/>
    <mergeCell ref="R377:U377"/>
    <mergeCell ref="Y377:AA377"/>
    <mergeCell ref="G376:J376"/>
    <mergeCell ref="K376:N376"/>
    <mergeCell ref="R376:U376"/>
    <mergeCell ref="Y376:AA376"/>
    <mergeCell ref="K377:N377"/>
    <mergeCell ref="R374:U374"/>
    <mergeCell ref="R375:U375"/>
    <mergeCell ref="R371:U371"/>
    <mergeCell ref="K372:N372"/>
    <mergeCell ref="R372:U372"/>
    <mergeCell ref="O373:Q373"/>
    <mergeCell ref="R373:U373"/>
    <mergeCell ref="K375:N375"/>
    <mergeCell ref="O372:Q372"/>
    <mergeCell ref="G374:J374"/>
    <mergeCell ref="K374:N374"/>
    <mergeCell ref="K368:N368"/>
    <mergeCell ref="K367:N367"/>
    <mergeCell ref="K369:N369"/>
    <mergeCell ref="G371:J371"/>
    <mergeCell ref="K371:N371"/>
    <mergeCell ref="G373:J373"/>
    <mergeCell ref="K373:N373"/>
    <mergeCell ref="G370:J370"/>
    <mergeCell ref="G372:J372"/>
    <mergeCell ref="G368:J368"/>
    <mergeCell ref="AE367:AI367"/>
    <mergeCell ref="Y369:AA369"/>
    <mergeCell ref="O367:Q367"/>
    <mergeCell ref="R367:U367"/>
    <mergeCell ref="S369:T369"/>
    <mergeCell ref="G367:J367"/>
    <mergeCell ref="Y367:AA367"/>
    <mergeCell ref="S370:T370"/>
    <mergeCell ref="AJ366:AL366"/>
    <mergeCell ref="Y365:AA365"/>
    <mergeCell ref="AB365:AD365"/>
    <mergeCell ref="AE366:AI366"/>
    <mergeCell ref="R365:U365"/>
    <mergeCell ref="Y372:AA372"/>
    <mergeCell ref="Y368:AA368"/>
    <mergeCell ref="AE368:AI368"/>
    <mergeCell ref="Y371:AA371"/>
    <mergeCell ref="Y366:AA366"/>
    <mergeCell ref="AB366:AD366"/>
    <mergeCell ref="AE365:AI365"/>
    <mergeCell ref="Y364:AA364"/>
    <mergeCell ref="Y370:AA370"/>
    <mergeCell ref="AJ365:AL365"/>
    <mergeCell ref="AM360:AM361"/>
    <mergeCell ref="AE361:AI361"/>
    <mergeCell ref="Y363:AA363"/>
    <mergeCell ref="AJ363:AL363"/>
    <mergeCell ref="AB362:AD362"/>
    <mergeCell ref="Y362:AA362"/>
    <mergeCell ref="AJ362:AL362"/>
    <mergeCell ref="AB363:AD363"/>
    <mergeCell ref="AE363:AI363"/>
    <mergeCell ref="Y361:AA361"/>
    <mergeCell ref="A358:F358"/>
    <mergeCell ref="G358:I358"/>
    <mergeCell ref="J358:M358"/>
    <mergeCell ref="K360:N361"/>
    <mergeCell ref="R363:U363"/>
    <mergeCell ref="O363:Q363"/>
    <mergeCell ref="R362:U362"/>
    <mergeCell ref="A357:F357"/>
    <mergeCell ref="A363:F363"/>
    <mergeCell ref="G363:J363"/>
    <mergeCell ref="G361:J361"/>
    <mergeCell ref="G362:J362"/>
    <mergeCell ref="A360:F361"/>
    <mergeCell ref="G360:J360"/>
    <mergeCell ref="G357:I357"/>
    <mergeCell ref="J357:M357"/>
    <mergeCell ref="A353:F353"/>
    <mergeCell ref="G353:I353"/>
    <mergeCell ref="J353:M353"/>
    <mergeCell ref="J356:M356"/>
    <mergeCell ref="A355:F355"/>
    <mergeCell ref="N355:Q355"/>
    <mergeCell ref="G355:I355"/>
    <mergeCell ref="A354:F354"/>
    <mergeCell ref="G354:I354"/>
    <mergeCell ref="J354:M354"/>
    <mergeCell ref="J355:M355"/>
    <mergeCell ref="N353:Q353"/>
    <mergeCell ref="A344:F344"/>
    <mergeCell ref="A345:F345"/>
    <mergeCell ref="G345:I345"/>
    <mergeCell ref="J345:M345"/>
    <mergeCell ref="J344:M344"/>
    <mergeCell ref="G344:I344"/>
    <mergeCell ref="A351:F351"/>
    <mergeCell ref="A350:F350"/>
    <mergeCell ref="G350:I350"/>
    <mergeCell ref="X346:Z346"/>
    <mergeCell ref="N345:Q345"/>
    <mergeCell ref="R345:T345"/>
    <mergeCell ref="U345:W345"/>
    <mergeCell ref="G351:I351"/>
    <mergeCell ref="A347:F347"/>
    <mergeCell ref="G346:I346"/>
    <mergeCell ref="A346:F346"/>
    <mergeCell ref="G347:I347"/>
    <mergeCell ref="R350:T350"/>
    <mergeCell ref="U344:W344"/>
    <mergeCell ref="AG332:AL332"/>
    <mergeCell ref="AG331:AL331"/>
    <mergeCell ref="AG345:AL345"/>
    <mergeCell ref="AA339:AF339"/>
    <mergeCell ref="AG339:AL339"/>
    <mergeCell ref="AG344:AL344"/>
    <mergeCell ref="AG337:AL337"/>
    <mergeCell ref="U338:W338"/>
    <mergeCell ref="G337:I337"/>
    <mergeCell ref="R338:T338"/>
    <mergeCell ref="N332:Q332"/>
    <mergeCell ref="G338:I338"/>
    <mergeCell ref="J338:M338"/>
    <mergeCell ref="J337:M337"/>
    <mergeCell ref="R337:T337"/>
    <mergeCell ref="R332:T332"/>
    <mergeCell ref="X333:Z333"/>
    <mergeCell ref="N344:Q344"/>
    <mergeCell ref="N333:Q333"/>
    <mergeCell ref="X341:Z341"/>
    <mergeCell ref="R340:T340"/>
    <mergeCell ref="X340:Z340"/>
    <mergeCell ref="U340:W340"/>
    <mergeCell ref="N337:Q337"/>
    <mergeCell ref="R333:T333"/>
    <mergeCell ref="N338:Q338"/>
    <mergeCell ref="AG338:AL338"/>
    <mergeCell ref="U336:W336"/>
    <mergeCell ref="AA336:AF336"/>
    <mergeCell ref="X336:Z336"/>
    <mergeCell ref="U337:W337"/>
    <mergeCell ref="X337:Z337"/>
    <mergeCell ref="AA337:AF337"/>
    <mergeCell ref="X338:Z338"/>
    <mergeCell ref="AG336:AL336"/>
    <mergeCell ref="A332:F332"/>
    <mergeCell ref="N330:Q330"/>
    <mergeCell ref="A331:F331"/>
    <mergeCell ref="G333:I333"/>
    <mergeCell ref="G332:I332"/>
    <mergeCell ref="AG333:AL333"/>
    <mergeCell ref="R331:T331"/>
    <mergeCell ref="A330:F330"/>
    <mergeCell ref="U329:W329"/>
    <mergeCell ref="R329:T329"/>
    <mergeCell ref="X331:Z331"/>
    <mergeCell ref="AA331:AF331"/>
    <mergeCell ref="X330:Z330"/>
    <mergeCell ref="X332:Z332"/>
    <mergeCell ref="AA329:AF329"/>
    <mergeCell ref="X328:Z328"/>
    <mergeCell ref="X326:Z326"/>
    <mergeCell ref="U326:W326"/>
    <mergeCell ref="A333:F333"/>
    <mergeCell ref="U333:W333"/>
    <mergeCell ref="J333:M333"/>
    <mergeCell ref="U330:W330"/>
    <mergeCell ref="U332:W332"/>
    <mergeCell ref="J326:M326"/>
    <mergeCell ref="G327:I327"/>
    <mergeCell ref="X322:Z322"/>
    <mergeCell ref="J323:M323"/>
    <mergeCell ref="J324:M324"/>
    <mergeCell ref="U323:W323"/>
    <mergeCell ref="X324:Z324"/>
    <mergeCell ref="N324:Q324"/>
    <mergeCell ref="J322:M322"/>
    <mergeCell ref="X323:Z323"/>
    <mergeCell ref="R324:T324"/>
    <mergeCell ref="A304:E304"/>
    <mergeCell ref="J307:M307"/>
    <mergeCell ref="A321:F321"/>
    <mergeCell ref="G321:I321"/>
    <mergeCell ref="J321:M321"/>
    <mergeCell ref="J312:M312"/>
    <mergeCell ref="J320:M320"/>
    <mergeCell ref="A320:F320"/>
    <mergeCell ref="G320:I320"/>
    <mergeCell ref="J305:M305"/>
    <mergeCell ref="AG321:AL321"/>
    <mergeCell ref="AA321:AF321"/>
    <mergeCell ref="X320:Z320"/>
    <mergeCell ref="AA320:AF320"/>
    <mergeCell ref="X308:Z308"/>
    <mergeCell ref="X312:Z312"/>
    <mergeCell ref="X310:Z310"/>
    <mergeCell ref="X311:Z311"/>
    <mergeCell ref="X309:Z309"/>
    <mergeCell ref="T295:W295"/>
    <mergeCell ref="N311:S311"/>
    <mergeCell ref="J314:M314"/>
    <mergeCell ref="T311:W311"/>
    <mergeCell ref="T310:W310"/>
    <mergeCell ref="N300:S300"/>
    <mergeCell ref="T309:W309"/>
    <mergeCell ref="J306:M306"/>
    <mergeCell ref="J300:M300"/>
    <mergeCell ref="N312:S312"/>
    <mergeCell ref="X314:Z314"/>
    <mergeCell ref="U321:W321"/>
    <mergeCell ref="N314:S314"/>
    <mergeCell ref="X313:Z313"/>
    <mergeCell ref="X321:Z321"/>
    <mergeCell ref="N313:S313"/>
    <mergeCell ref="R321:T321"/>
    <mergeCell ref="T314:W314"/>
    <mergeCell ref="T313:W313"/>
    <mergeCell ref="U320:W320"/>
    <mergeCell ref="J299:M299"/>
    <mergeCell ref="J298:M298"/>
    <mergeCell ref="N308:S308"/>
    <mergeCell ref="T296:W296"/>
    <mergeCell ref="J296:M296"/>
    <mergeCell ref="J308:M308"/>
    <mergeCell ref="N307:S307"/>
    <mergeCell ref="T307:W307"/>
    <mergeCell ref="T306:W306"/>
    <mergeCell ref="T308:W308"/>
    <mergeCell ref="T255:W255"/>
    <mergeCell ref="N256:S256"/>
    <mergeCell ref="T277:W277"/>
    <mergeCell ref="N277:S277"/>
    <mergeCell ref="T275:W275"/>
    <mergeCell ref="N255:S255"/>
    <mergeCell ref="N257:S257"/>
    <mergeCell ref="N261:S261"/>
    <mergeCell ref="T261:W261"/>
    <mergeCell ref="J268:W268"/>
    <mergeCell ref="T229:W229"/>
    <mergeCell ref="K230:M230"/>
    <mergeCell ref="K228:M228"/>
    <mergeCell ref="T230:W230"/>
    <mergeCell ref="A250:E250"/>
    <mergeCell ref="P250:S250"/>
    <mergeCell ref="K234:M234"/>
    <mergeCell ref="K236:M236"/>
    <mergeCell ref="K239:M239"/>
    <mergeCell ref="B219:F219"/>
    <mergeCell ref="J214:M214"/>
    <mergeCell ref="N210:S210"/>
    <mergeCell ref="A210:I210"/>
    <mergeCell ref="J210:M210"/>
    <mergeCell ref="J215:M215"/>
    <mergeCell ref="N215:S215"/>
    <mergeCell ref="N212:S212"/>
    <mergeCell ref="J212:M212"/>
    <mergeCell ref="J217:M217"/>
    <mergeCell ref="A176:E176"/>
    <mergeCell ref="A183:E183"/>
    <mergeCell ref="J202:M202"/>
    <mergeCell ref="J211:M211"/>
    <mergeCell ref="J196:M196"/>
    <mergeCell ref="J209:M209"/>
    <mergeCell ref="A195:I195"/>
    <mergeCell ref="J181:M181"/>
    <mergeCell ref="J179:M179"/>
    <mergeCell ref="J186:M186"/>
    <mergeCell ref="J185:M185"/>
    <mergeCell ref="A189:E189"/>
    <mergeCell ref="J191:M191"/>
    <mergeCell ref="P219:S219"/>
    <mergeCell ref="N217:S217"/>
    <mergeCell ref="N211:S211"/>
    <mergeCell ref="N199:S199"/>
    <mergeCell ref="N202:S202"/>
    <mergeCell ref="N198:S198"/>
    <mergeCell ref="N209:S209"/>
    <mergeCell ref="P194:S194"/>
    <mergeCell ref="A194:E194"/>
    <mergeCell ref="J198:M198"/>
    <mergeCell ref="J197:M197"/>
    <mergeCell ref="J195:M195"/>
    <mergeCell ref="N197:S197"/>
    <mergeCell ref="N172:S172"/>
    <mergeCell ref="J199:M199"/>
    <mergeCell ref="N179:S179"/>
    <mergeCell ref="N184:S184"/>
    <mergeCell ref="P183:S183"/>
    <mergeCell ref="N195:S195"/>
    <mergeCell ref="N196:S196"/>
    <mergeCell ref="J184:M184"/>
    <mergeCell ref="N181:S181"/>
    <mergeCell ref="N185:S185"/>
    <mergeCell ref="J180:M180"/>
    <mergeCell ref="J177:M177"/>
    <mergeCell ref="N177:S177"/>
    <mergeCell ref="N178:S178"/>
    <mergeCell ref="J178:M178"/>
    <mergeCell ref="N180:S180"/>
    <mergeCell ref="J167:M167"/>
    <mergeCell ref="P166:S166"/>
    <mergeCell ref="J160:M160"/>
    <mergeCell ref="N160:S160"/>
    <mergeCell ref="J172:M172"/>
    <mergeCell ref="P176:S176"/>
    <mergeCell ref="J173:M173"/>
    <mergeCell ref="J169:M169"/>
    <mergeCell ref="N171:S171"/>
    <mergeCell ref="J171:M171"/>
    <mergeCell ref="J170:M170"/>
    <mergeCell ref="N169:S169"/>
    <mergeCell ref="N170:S170"/>
    <mergeCell ref="N173:S173"/>
    <mergeCell ref="AA148:AF148"/>
    <mergeCell ref="J155:M155"/>
    <mergeCell ref="J154:M154"/>
    <mergeCell ref="N158:S158"/>
    <mergeCell ref="J152:M152"/>
    <mergeCell ref="AA154:AF154"/>
    <mergeCell ref="AA152:AF152"/>
    <mergeCell ref="T150:W150"/>
    <mergeCell ref="T152:W152"/>
    <mergeCell ref="J157:M157"/>
    <mergeCell ref="A166:E166"/>
    <mergeCell ref="J153:M153"/>
    <mergeCell ref="J156:M156"/>
    <mergeCell ref="N155:S155"/>
    <mergeCell ref="N153:S153"/>
    <mergeCell ref="N154:S154"/>
    <mergeCell ref="N156:S156"/>
    <mergeCell ref="N159:S159"/>
    <mergeCell ref="J159:M159"/>
    <mergeCell ref="J158:M158"/>
    <mergeCell ref="T147:W147"/>
    <mergeCell ref="N168:S168"/>
    <mergeCell ref="J150:M150"/>
    <mergeCell ref="N150:S150"/>
    <mergeCell ref="N152:S152"/>
    <mergeCell ref="J151:M151"/>
    <mergeCell ref="N151:S151"/>
    <mergeCell ref="J168:M168"/>
    <mergeCell ref="N167:S167"/>
    <mergeCell ref="N157:S157"/>
    <mergeCell ref="J125:M125"/>
    <mergeCell ref="N125:Q125"/>
    <mergeCell ref="T151:W151"/>
    <mergeCell ref="J147:M147"/>
    <mergeCell ref="J149:M149"/>
    <mergeCell ref="N149:S149"/>
    <mergeCell ref="T149:W149"/>
    <mergeCell ref="J148:M148"/>
    <mergeCell ref="N148:S148"/>
    <mergeCell ref="N147:S147"/>
    <mergeCell ref="A131:H131"/>
    <mergeCell ref="T139:U139"/>
    <mergeCell ref="T140:U140"/>
    <mergeCell ref="R137:S137"/>
    <mergeCell ref="R138:S138"/>
    <mergeCell ref="J139:L139"/>
    <mergeCell ref="R139:S139"/>
    <mergeCell ref="A146:E146"/>
    <mergeCell ref="P146:S146"/>
    <mergeCell ref="J140:L140"/>
    <mergeCell ref="A141:H141"/>
    <mergeCell ref="J141:L141"/>
    <mergeCell ref="R141:S141"/>
    <mergeCell ref="A140:H140"/>
    <mergeCell ref="I142:K142"/>
    <mergeCell ref="V120:W120"/>
    <mergeCell ref="T123:U123"/>
    <mergeCell ref="R131:S131"/>
    <mergeCell ref="R125:S125"/>
    <mergeCell ref="J138:L138"/>
    <mergeCell ref="A134:AM134"/>
    <mergeCell ref="J137:L137"/>
    <mergeCell ref="T137:U137"/>
    <mergeCell ref="A127:H127"/>
    <mergeCell ref="N119:Q119"/>
    <mergeCell ref="N93:O93"/>
    <mergeCell ref="S88:U88"/>
    <mergeCell ref="N90:O90"/>
    <mergeCell ref="N94:O94"/>
    <mergeCell ref="S93:U93"/>
    <mergeCell ref="S94:U94"/>
    <mergeCell ref="N113:O113"/>
    <mergeCell ref="N107:P107"/>
    <mergeCell ref="S90:U90"/>
    <mergeCell ref="J122:L122"/>
    <mergeCell ref="N122:P122"/>
    <mergeCell ref="T120:U120"/>
    <mergeCell ref="J124:M124"/>
    <mergeCell ref="J120:M120"/>
    <mergeCell ref="N120:Q120"/>
    <mergeCell ref="R124:S124"/>
    <mergeCell ref="R120:S120"/>
    <mergeCell ref="N124:Q124"/>
    <mergeCell ref="T66:V66"/>
    <mergeCell ref="N66:P66"/>
    <mergeCell ref="J68:M68"/>
    <mergeCell ref="R116:S116"/>
    <mergeCell ref="T69:V69"/>
    <mergeCell ref="N73:P74"/>
    <mergeCell ref="Q74:S74"/>
    <mergeCell ref="N69:P69"/>
    <mergeCell ref="Q76:S76"/>
    <mergeCell ref="T77:V77"/>
    <mergeCell ref="N84:P84"/>
    <mergeCell ref="N88:O88"/>
    <mergeCell ref="P90:R90"/>
    <mergeCell ref="P91:R91"/>
    <mergeCell ref="Q84:S84"/>
    <mergeCell ref="P86:R86"/>
    <mergeCell ref="N89:O89"/>
    <mergeCell ref="S87:U87"/>
    <mergeCell ref="N87:O87"/>
    <mergeCell ref="P87:R87"/>
    <mergeCell ref="N82:P83"/>
    <mergeCell ref="T79:V79"/>
    <mergeCell ref="N79:P79"/>
    <mergeCell ref="A81:AM81"/>
    <mergeCell ref="A82:F83"/>
    <mergeCell ref="G82:I83"/>
    <mergeCell ref="Q83:S83"/>
    <mergeCell ref="AI73:AL73"/>
    <mergeCell ref="T73:V74"/>
    <mergeCell ref="W77:AB77"/>
    <mergeCell ref="W76:AB76"/>
    <mergeCell ref="AC73:AH74"/>
    <mergeCell ref="AI74:AL74"/>
    <mergeCell ref="N96:O96"/>
    <mergeCell ref="N95:O95"/>
    <mergeCell ref="N102:O102"/>
    <mergeCell ref="K96:M96"/>
    <mergeCell ref="K95:M95"/>
    <mergeCell ref="K100:M100"/>
    <mergeCell ref="N99:O99"/>
    <mergeCell ref="N78:P78"/>
    <mergeCell ref="J77:M77"/>
    <mergeCell ref="T75:V75"/>
    <mergeCell ref="AI82:AL82"/>
    <mergeCell ref="T76:V76"/>
    <mergeCell ref="Q77:S77"/>
    <mergeCell ref="N76:P76"/>
    <mergeCell ref="J79:M79"/>
    <mergeCell ref="T82:V83"/>
    <mergeCell ref="J82:M83"/>
    <mergeCell ref="AI83:AL83"/>
    <mergeCell ref="W78:AB78"/>
    <mergeCell ref="T78:V78"/>
    <mergeCell ref="Q78:S78"/>
    <mergeCell ref="AC82:AH83"/>
    <mergeCell ref="W79:AB79"/>
    <mergeCell ref="W82:AB83"/>
    <mergeCell ref="Q79:S79"/>
    <mergeCell ref="W66:AB66"/>
    <mergeCell ref="Q63:S63"/>
    <mergeCell ref="W64:AB64"/>
    <mergeCell ref="W65:AB65"/>
    <mergeCell ref="Q66:S66"/>
    <mergeCell ref="T63:V63"/>
    <mergeCell ref="W63:AB63"/>
    <mergeCell ref="T64:V64"/>
    <mergeCell ref="Q65:S65"/>
    <mergeCell ref="T65:V65"/>
    <mergeCell ref="N64:P64"/>
    <mergeCell ref="J67:M67"/>
    <mergeCell ref="G68:I68"/>
    <mergeCell ref="T67:V67"/>
    <mergeCell ref="Q67:S67"/>
    <mergeCell ref="N68:P68"/>
    <mergeCell ref="Q68:S68"/>
    <mergeCell ref="G65:I65"/>
    <mergeCell ref="J65:M65"/>
    <mergeCell ref="Q64:S64"/>
    <mergeCell ref="N63:P63"/>
    <mergeCell ref="J66:M66"/>
    <mergeCell ref="G76:I76"/>
    <mergeCell ref="Q75:S75"/>
    <mergeCell ref="N75:P75"/>
    <mergeCell ref="J76:M76"/>
    <mergeCell ref="G67:I67"/>
    <mergeCell ref="N65:P65"/>
    <mergeCell ref="N67:P67"/>
    <mergeCell ref="G64:I64"/>
    <mergeCell ref="N58:P58"/>
    <mergeCell ref="N61:P61"/>
    <mergeCell ref="Q61:S61"/>
    <mergeCell ref="N56:P56"/>
    <mergeCell ref="N59:P59"/>
    <mergeCell ref="Q60:S60"/>
    <mergeCell ref="Q59:S59"/>
    <mergeCell ref="Q58:S58"/>
    <mergeCell ref="Q56:S56"/>
    <mergeCell ref="T58:V58"/>
    <mergeCell ref="W58:AB58"/>
    <mergeCell ref="T61:V61"/>
    <mergeCell ref="W61:AB61"/>
    <mergeCell ref="T60:V60"/>
    <mergeCell ref="W60:AB60"/>
    <mergeCell ref="T59:V59"/>
    <mergeCell ref="W59:AB59"/>
    <mergeCell ref="T54:V55"/>
    <mergeCell ref="AI54:AL54"/>
    <mergeCell ref="Q54:S54"/>
    <mergeCell ref="J54:M55"/>
    <mergeCell ref="Q55:S55"/>
    <mergeCell ref="W54:AB55"/>
    <mergeCell ref="AC54:AH55"/>
    <mergeCell ref="AI55:AL55"/>
    <mergeCell ref="J37:M37"/>
    <mergeCell ref="N37:P37"/>
    <mergeCell ref="G45:I45"/>
    <mergeCell ref="G50:I50"/>
    <mergeCell ref="A41:AM41"/>
    <mergeCell ref="Q38:S38"/>
    <mergeCell ref="AC46:AL46"/>
    <mergeCell ref="AC45:AL45"/>
    <mergeCell ref="T46:V46"/>
    <mergeCell ref="Q45:S45"/>
    <mergeCell ref="G58:I58"/>
    <mergeCell ref="J58:M58"/>
    <mergeCell ref="J36:M36"/>
    <mergeCell ref="N38:P38"/>
    <mergeCell ref="G38:I38"/>
    <mergeCell ref="N54:P55"/>
    <mergeCell ref="J49:M49"/>
    <mergeCell ref="G47:I47"/>
    <mergeCell ref="J57:M57"/>
    <mergeCell ref="N57:P57"/>
    <mergeCell ref="A54:F55"/>
    <mergeCell ref="G54:I55"/>
    <mergeCell ref="N36:P36"/>
    <mergeCell ref="J38:M38"/>
    <mergeCell ref="G37:I37"/>
    <mergeCell ref="A42:F43"/>
    <mergeCell ref="G42:I43"/>
    <mergeCell ref="J42:M43"/>
    <mergeCell ref="J44:M44"/>
    <mergeCell ref="G49:I49"/>
    <mergeCell ref="N35:P35"/>
    <mergeCell ref="Q35:S35"/>
    <mergeCell ref="G35:I35"/>
    <mergeCell ref="J35:M35"/>
    <mergeCell ref="A52:AM52"/>
    <mergeCell ref="T38:V38"/>
    <mergeCell ref="W45:AB45"/>
    <mergeCell ref="G44:I44"/>
    <mergeCell ref="N49:P49"/>
    <mergeCell ref="W46:AB46"/>
    <mergeCell ref="G46:I46"/>
    <mergeCell ref="T49:V49"/>
    <mergeCell ref="G28:I28"/>
    <mergeCell ref="J28:M28"/>
    <mergeCell ref="N28:P28"/>
    <mergeCell ref="J34:M34"/>
    <mergeCell ref="N34:P34"/>
    <mergeCell ref="A30:AM30"/>
    <mergeCell ref="Q34:S34"/>
    <mergeCell ref="T34:V34"/>
    <mergeCell ref="A32:F33"/>
    <mergeCell ref="N26:P26"/>
    <mergeCell ref="Q26:S26"/>
    <mergeCell ref="W27:AB27"/>
    <mergeCell ref="AC27:AL27"/>
    <mergeCell ref="W26:AB26"/>
    <mergeCell ref="T26:V26"/>
    <mergeCell ref="T27:V27"/>
    <mergeCell ref="AC26:AH26"/>
    <mergeCell ref="W25:AB25"/>
    <mergeCell ref="Q27:S27"/>
    <mergeCell ref="T25:V25"/>
    <mergeCell ref="W34:AB34"/>
    <mergeCell ref="T28:V28"/>
    <mergeCell ref="Q28:S28"/>
    <mergeCell ref="T32:V33"/>
    <mergeCell ref="W32:AB33"/>
    <mergeCell ref="T19:V19"/>
    <mergeCell ref="AC23:AH23"/>
    <mergeCell ref="W28:AB28"/>
    <mergeCell ref="AC28:AL28"/>
    <mergeCell ref="W23:AB23"/>
    <mergeCell ref="W24:AB24"/>
    <mergeCell ref="AC24:AH24"/>
    <mergeCell ref="W20:AB20"/>
    <mergeCell ref="T20:V20"/>
    <mergeCell ref="T21:V21"/>
    <mergeCell ref="G23:I23"/>
    <mergeCell ref="Q23:S23"/>
    <mergeCell ref="G25:I25"/>
    <mergeCell ref="J27:M27"/>
    <mergeCell ref="N27:P27"/>
    <mergeCell ref="N23:P23"/>
    <mergeCell ref="J26:M26"/>
    <mergeCell ref="G27:I27"/>
    <mergeCell ref="G26:I26"/>
    <mergeCell ref="J25:M25"/>
    <mergeCell ref="G22:I22"/>
    <mergeCell ref="Q21:S21"/>
    <mergeCell ref="N21:P21"/>
    <mergeCell ref="G21:I21"/>
    <mergeCell ref="J21:M21"/>
    <mergeCell ref="Q22:S22"/>
    <mergeCell ref="N22:P22"/>
    <mergeCell ref="J22:M22"/>
    <mergeCell ref="G20:I20"/>
    <mergeCell ref="J20:M20"/>
    <mergeCell ref="N20:P20"/>
    <mergeCell ref="G18:I18"/>
    <mergeCell ref="J18:M18"/>
    <mergeCell ref="N18:P18"/>
    <mergeCell ref="N19:P19"/>
    <mergeCell ref="G19:I19"/>
    <mergeCell ref="J19:M19"/>
    <mergeCell ref="AC16:AH17"/>
    <mergeCell ref="T16:V17"/>
    <mergeCell ref="AC20:AL20"/>
    <mergeCell ref="T22:V22"/>
    <mergeCell ref="AI18:AL18"/>
    <mergeCell ref="W18:AB18"/>
    <mergeCell ref="W22:AB22"/>
    <mergeCell ref="W19:AB19"/>
    <mergeCell ref="AC19:AL19"/>
    <mergeCell ref="AC21:AH21"/>
    <mergeCell ref="N25:P25"/>
    <mergeCell ref="AC25:AH25"/>
    <mergeCell ref="Q25:S25"/>
    <mergeCell ref="AC18:AH18"/>
    <mergeCell ref="T18:V18"/>
    <mergeCell ref="T23:V23"/>
    <mergeCell ref="AC22:AH22"/>
    <mergeCell ref="Q18:S18"/>
    <mergeCell ref="W21:AB21"/>
    <mergeCell ref="Q20:S20"/>
    <mergeCell ref="Q19:S19"/>
    <mergeCell ref="J23:M23"/>
    <mergeCell ref="A14:AM14"/>
    <mergeCell ref="A16:F17"/>
    <mergeCell ref="G16:I17"/>
    <mergeCell ref="J16:M17"/>
    <mergeCell ref="N16:P17"/>
    <mergeCell ref="Q16:S16"/>
    <mergeCell ref="Q17:S17"/>
    <mergeCell ref="W16:AB17"/>
    <mergeCell ref="AI16:AL16"/>
    <mergeCell ref="AI17:AL17"/>
    <mergeCell ref="R123:S123"/>
    <mergeCell ref="N104:O104"/>
    <mergeCell ref="S104:U104"/>
    <mergeCell ref="N103:O103"/>
    <mergeCell ref="N112:O112"/>
    <mergeCell ref="R112:S112"/>
    <mergeCell ref="T109:U109"/>
    <mergeCell ref="R109:S109"/>
    <mergeCell ref="A117:I117"/>
    <mergeCell ref="N117:O117"/>
    <mergeCell ref="A115:H115"/>
    <mergeCell ref="N116:O116"/>
    <mergeCell ref="A116:I116"/>
    <mergeCell ref="A112:H112"/>
    <mergeCell ref="A113:H113"/>
    <mergeCell ref="A114:H114"/>
    <mergeCell ref="J213:M213"/>
    <mergeCell ref="J204:M204"/>
    <mergeCell ref="A129:I129"/>
    <mergeCell ref="J129:M129"/>
    <mergeCell ref="A132:H132"/>
    <mergeCell ref="J190:M190"/>
    <mergeCell ref="A118:I118"/>
    <mergeCell ref="A120:I120"/>
    <mergeCell ref="N108:P108"/>
    <mergeCell ref="T110:U110"/>
    <mergeCell ref="A128:H128"/>
    <mergeCell ref="T108:U108"/>
    <mergeCell ref="N110:O110"/>
    <mergeCell ref="J109:M109"/>
    <mergeCell ref="R110:S110"/>
    <mergeCell ref="R108:S108"/>
    <mergeCell ref="N109:Q109"/>
    <mergeCell ref="R117:S117"/>
    <mergeCell ref="R115:S115"/>
    <mergeCell ref="R127:S127"/>
    <mergeCell ref="R140:S140"/>
    <mergeCell ref="R130:S130"/>
    <mergeCell ref="R122:S122"/>
    <mergeCell ref="R118:S118"/>
    <mergeCell ref="R119:S119"/>
    <mergeCell ref="R128:S128"/>
    <mergeCell ref="T107:U107"/>
    <mergeCell ref="T111:U111"/>
    <mergeCell ref="T113:U113"/>
    <mergeCell ref="R107:S107"/>
    <mergeCell ref="R113:S113"/>
    <mergeCell ref="N114:O114"/>
    <mergeCell ref="R114:S114"/>
    <mergeCell ref="R111:S111"/>
    <mergeCell ref="N111:P111"/>
    <mergeCell ref="T122:U122"/>
    <mergeCell ref="T130:U130"/>
    <mergeCell ref="T124:U124"/>
    <mergeCell ref="R132:S132"/>
    <mergeCell ref="T127:U127"/>
    <mergeCell ref="T128:U128"/>
    <mergeCell ref="T129:U129"/>
    <mergeCell ref="T125:U125"/>
    <mergeCell ref="W84:AB84"/>
    <mergeCell ref="V90:Z90"/>
    <mergeCell ref="T84:V84"/>
    <mergeCell ref="S95:U95"/>
    <mergeCell ref="AA90:AL90"/>
    <mergeCell ref="AA91:AL91"/>
    <mergeCell ref="V91:Z91"/>
    <mergeCell ref="S92:U92"/>
    <mergeCell ref="V87:Z87"/>
    <mergeCell ref="AC109:AL109"/>
    <mergeCell ref="V107:W107"/>
    <mergeCell ref="V113:W113"/>
    <mergeCell ref="AA99:AL99"/>
    <mergeCell ref="AA100:AL100"/>
    <mergeCell ref="X109:AB109"/>
    <mergeCell ref="V112:W112"/>
    <mergeCell ref="V110:W110"/>
    <mergeCell ref="V111:W111"/>
    <mergeCell ref="V109:W109"/>
    <mergeCell ref="T114:U114"/>
    <mergeCell ref="T119:U119"/>
    <mergeCell ref="V119:W119"/>
    <mergeCell ref="T116:U116"/>
    <mergeCell ref="V117:W117"/>
    <mergeCell ref="AA150:AF150"/>
    <mergeCell ref="V131:W131"/>
    <mergeCell ref="T148:W148"/>
    <mergeCell ref="V140:W140"/>
    <mergeCell ref="V141:W141"/>
    <mergeCell ref="V132:W132"/>
    <mergeCell ref="T146:W146"/>
    <mergeCell ref="T138:U138"/>
    <mergeCell ref="V142:W142"/>
    <mergeCell ref="V138:W138"/>
    <mergeCell ref="T158:W158"/>
    <mergeCell ref="T168:W168"/>
    <mergeCell ref="T169:W169"/>
    <mergeCell ref="T156:W156"/>
    <mergeCell ref="T157:W157"/>
    <mergeCell ref="T160:W160"/>
    <mergeCell ref="T167:W167"/>
    <mergeCell ref="X179:Z179"/>
    <mergeCell ref="T172:W172"/>
    <mergeCell ref="T166:W166"/>
    <mergeCell ref="T159:W159"/>
    <mergeCell ref="T170:W170"/>
    <mergeCell ref="T179:W179"/>
    <mergeCell ref="T176:W176"/>
    <mergeCell ref="T173:W173"/>
    <mergeCell ref="T178:W178"/>
    <mergeCell ref="T177:W177"/>
    <mergeCell ref="X159:Z159"/>
    <mergeCell ref="X158:Z158"/>
    <mergeCell ref="X177:Z177"/>
    <mergeCell ref="AA168:AF168"/>
    <mergeCell ref="AA171:AF171"/>
    <mergeCell ref="AA170:AF170"/>
    <mergeCell ref="X168:Z168"/>
    <mergeCell ref="AA173:AF173"/>
    <mergeCell ref="X169:Z169"/>
    <mergeCell ref="AA159:AF159"/>
    <mergeCell ref="AA157:AF157"/>
    <mergeCell ref="AA158:AF158"/>
    <mergeCell ref="X154:Z154"/>
    <mergeCell ref="AA155:AF155"/>
    <mergeCell ref="AA156:AF156"/>
    <mergeCell ref="X155:Z155"/>
    <mergeCell ref="X156:Z156"/>
    <mergeCell ref="AA160:AF160"/>
    <mergeCell ref="AA167:AF167"/>
    <mergeCell ref="X167:Z167"/>
    <mergeCell ref="AC129:AL129"/>
    <mergeCell ref="AA153:AF153"/>
    <mergeCell ref="AA147:AF147"/>
    <mergeCell ref="AA149:AF149"/>
    <mergeCell ref="X149:Z149"/>
    <mergeCell ref="X148:Z148"/>
    <mergeCell ref="X147:Z147"/>
    <mergeCell ref="G61:I61"/>
    <mergeCell ref="J61:M61"/>
    <mergeCell ref="G59:I59"/>
    <mergeCell ref="J59:M59"/>
    <mergeCell ref="G60:I60"/>
    <mergeCell ref="J63:M63"/>
    <mergeCell ref="G62:I62"/>
    <mergeCell ref="J62:M62"/>
    <mergeCell ref="J64:M64"/>
    <mergeCell ref="G63:I63"/>
    <mergeCell ref="J216:M216"/>
    <mergeCell ref="K86:M86"/>
    <mergeCell ref="A88:G88"/>
    <mergeCell ref="G84:I84"/>
    <mergeCell ref="H90:J90"/>
    <mergeCell ref="H91:J91"/>
    <mergeCell ref="K90:M90"/>
    <mergeCell ref="K104:M104"/>
    <mergeCell ref="J205:M205"/>
    <mergeCell ref="K103:M103"/>
    <mergeCell ref="A102:G102"/>
    <mergeCell ref="K92:M92"/>
    <mergeCell ref="H99:J99"/>
    <mergeCell ref="K98:M98"/>
    <mergeCell ref="K99:M99"/>
    <mergeCell ref="K102:M102"/>
    <mergeCell ref="K94:M94"/>
    <mergeCell ref="H101:J101"/>
    <mergeCell ref="A93:G93"/>
    <mergeCell ref="H98:J98"/>
    <mergeCell ref="G69:I69"/>
    <mergeCell ref="J69:M69"/>
    <mergeCell ref="G78:I78"/>
    <mergeCell ref="G66:I66"/>
    <mergeCell ref="J73:M74"/>
    <mergeCell ref="G75:I75"/>
    <mergeCell ref="J75:M75"/>
    <mergeCell ref="A89:G89"/>
    <mergeCell ref="J78:M78"/>
    <mergeCell ref="G77:I77"/>
    <mergeCell ref="G79:I79"/>
    <mergeCell ref="J84:M84"/>
    <mergeCell ref="A87:G87"/>
    <mergeCell ref="H87:J87"/>
    <mergeCell ref="K87:M87"/>
    <mergeCell ref="K88:M88"/>
    <mergeCell ref="K89:M89"/>
    <mergeCell ref="N253:S253"/>
    <mergeCell ref="N221:O221"/>
    <mergeCell ref="N220:O220"/>
    <mergeCell ref="P220:S220"/>
    <mergeCell ref="N222:O222"/>
    <mergeCell ref="J220:L220"/>
    <mergeCell ref="K241:M241"/>
    <mergeCell ref="K233:M233"/>
    <mergeCell ref="K227:M227"/>
    <mergeCell ref="K232:M232"/>
    <mergeCell ref="K229:M229"/>
    <mergeCell ref="J327:M327"/>
    <mergeCell ref="G330:I330"/>
    <mergeCell ref="J330:M330"/>
    <mergeCell ref="A329:F329"/>
    <mergeCell ref="G329:I329"/>
    <mergeCell ref="G322:I322"/>
    <mergeCell ref="J313:M313"/>
    <mergeCell ref="G331:I331"/>
    <mergeCell ref="J331:M331"/>
    <mergeCell ref="G323:I323"/>
    <mergeCell ref="G326:I326"/>
    <mergeCell ref="G324:I324"/>
    <mergeCell ref="J329:M329"/>
    <mergeCell ref="G328:I328"/>
    <mergeCell ref="J328:M328"/>
    <mergeCell ref="N258:S258"/>
    <mergeCell ref="J284:M284"/>
    <mergeCell ref="J267:W267"/>
    <mergeCell ref="J265:W265"/>
    <mergeCell ref="J266:W266"/>
    <mergeCell ref="T283:W283"/>
    <mergeCell ref="T278:W278"/>
    <mergeCell ref="T259:W259"/>
    <mergeCell ref="T274:W274"/>
    <mergeCell ref="T279:W279"/>
    <mergeCell ref="T262:W262"/>
    <mergeCell ref="N262:S262"/>
    <mergeCell ref="J261:M261"/>
    <mergeCell ref="N298:S298"/>
    <mergeCell ref="J291:M291"/>
    <mergeCell ref="J295:M295"/>
    <mergeCell ref="N285:S285"/>
    <mergeCell ref="T285:W285"/>
    <mergeCell ref="N291:S291"/>
    <mergeCell ref="T292:W292"/>
    <mergeCell ref="X215:Z215"/>
    <mergeCell ref="T220:W220"/>
    <mergeCell ref="T226:W226"/>
    <mergeCell ref="T251:W251"/>
    <mergeCell ref="T250:W250"/>
    <mergeCell ref="T228:W228"/>
    <mergeCell ref="T243:V243"/>
    <mergeCell ref="T247:V247"/>
    <mergeCell ref="T222:W222"/>
    <mergeCell ref="T227:W227"/>
    <mergeCell ref="X258:Z258"/>
    <mergeCell ref="X255:Z255"/>
    <mergeCell ref="X237:AC237"/>
    <mergeCell ref="X254:Z254"/>
    <mergeCell ref="X250:Z250"/>
    <mergeCell ref="X240:AC240"/>
    <mergeCell ref="X241:AC241"/>
    <mergeCell ref="X256:Z256"/>
    <mergeCell ref="X259:Z259"/>
    <mergeCell ref="T210:W210"/>
    <mergeCell ref="P222:S222"/>
    <mergeCell ref="N213:S213"/>
    <mergeCell ref="T221:W221"/>
    <mergeCell ref="T219:W219"/>
    <mergeCell ref="P221:S221"/>
    <mergeCell ref="N214:S214"/>
    <mergeCell ref="N216:S216"/>
    <mergeCell ref="X233:AC233"/>
    <mergeCell ref="X261:Z261"/>
    <mergeCell ref="X265:Z265"/>
    <mergeCell ref="X270:Z270"/>
    <mergeCell ref="X268:Z268"/>
    <mergeCell ref="X262:Z262"/>
    <mergeCell ref="X266:Z266"/>
    <mergeCell ref="X269:Z269"/>
    <mergeCell ref="X253:Z253"/>
    <mergeCell ref="X252:Z252"/>
    <mergeCell ref="X243:AC243"/>
    <mergeCell ref="AA179:AF179"/>
    <mergeCell ref="X244:AC244"/>
    <mergeCell ref="X214:Z214"/>
    <mergeCell ref="X209:Z209"/>
    <mergeCell ref="X232:AC232"/>
    <mergeCell ref="AA206:AF206"/>
    <mergeCell ref="AA207:AF207"/>
    <mergeCell ref="AC120:AL120"/>
    <mergeCell ref="V129:W129"/>
    <mergeCell ref="X129:AB129"/>
    <mergeCell ref="V122:W122"/>
    <mergeCell ref="X125:AB125"/>
    <mergeCell ref="V125:W125"/>
    <mergeCell ref="AC124:AL124"/>
    <mergeCell ref="AA172:AF172"/>
    <mergeCell ref="AA169:AF169"/>
    <mergeCell ref="AA178:AF178"/>
    <mergeCell ref="X176:Z176"/>
    <mergeCell ref="X171:Z171"/>
    <mergeCell ref="X172:Z172"/>
    <mergeCell ref="X178:Z178"/>
    <mergeCell ref="AG350:AL350"/>
    <mergeCell ref="AG347:AL347"/>
    <mergeCell ref="AE360:AI360"/>
    <mergeCell ref="AE364:AI364"/>
    <mergeCell ref="A467:AM467"/>
    <mergeCell ref="AJ452:AL452"/>
    <mergeCell ref="AJ455:AL455"/>
    <mergeCell ref="Q448:W448"/>
    <mergeCell ref="A452:E452"/>
    <mergeCell ref="F448:H448"/>
    <mergeCell ref="I448:P448"/>
    <mergeCell ref="AF456:AI456"/>
    <mergeCell ref="AF459:AI459"/>
    <mergeCell ref="AJ459:AL459"/>
    <mergeCell ref="G356:I356"/>
    <mergeCell ref="AJ469:AL469"/>
    <mergeCell ref="AD469:AI469"/>
    <mergeCell ref="AD448:AI448"/>
    <mergeCell ref="AJ453:AL453"/>
    <mergeCell ref="AF453:AI453"/>
    <mergeCell ref="Q468:V468"/>
    <mergeCell ref="X448:AC448"/>
    <mergeCell ref="AA455:AE455"/>
    <mergeCell ref="V455:Z455"/>
    <mergeCell ref="AA322:AF322"/>
    <mergeCell ref="X285:Z285"/>
    <mergeCell ref="AA330:AF330"/>
    <mergeCell ref="X211:Z211"/>
    <mergeCell ref="X222:AL222"/>
    <mergeCell ref="X217:Z217"/>
    <mergeCell ref="X235:AC235"/>
    <mergeCell ref="X230:AC230"/>
    <mergeCell ref="X327:Z327"/>
    <mergeCell ref="AA327:AF327"/>
    <mergeCell ref="X238:AC238"/>
    <mergeCell ref="X216:Z216"/>
    <mergeCell ref="X229:AC229"/>
    <mergeCell ref="X227:AC227"/>
    <mergeCell ref="X220:AL220"/>
    <mergeCell ref="AA332:AF332"/>
    <mergeCell ref="AA333:AF333"/>
    <mergeCell ref="AA340:AF340"/>
    <mergeCell ref="AA323:AF323"/>
    <mergeCell ref="AA326:AF326"/>
    <mergeCell ref="AA324:AF324"/>
    <mergeCell ref="AJ360:AL360"/>
    <mergeCell ref="AA344:AF344"/>
    <mergeCell ref="X344:Z344"/>
    <mergeCell ref="AA341:AF341"/>
    <mergeCell ref="AG346:AL346"/>
    <mergeCell ref="AG355:AL355"/>
    <mergeCell ref="AA353:AF353"/>
    <mergeCell ref="AA347:AF347"/>
    <mergeCell ref="AG351:AL351"/>
    <mergeCell ref="AA350:AF350"/>
    <mergeCell ref="AA357:AF357"/>
    <mergeCell ref="X329:Z329"/>
    <mergeCell ref="Y374:AA374"/>
    <mergeCell ref="AE372:AL372"/>
    <mergeCell ref="AA355:AF355"/>
    <mergeCell ref="AG357:AL357"/>
    <mergeCell ref="X357:Z357"/>
    <mergeCell ref="AA358:AF358"/>
    <mergeCell ref="AG358:AL358"/>
    <mergeCell ref="AJ361:AL361"/>
    <mergeCell ref="R357:T357"/>
    <mergeCell ref="N356:Q356"/>
    <mergeCell ref="R358:T358"/>
    <mergeCell ref="U358:W358"/>
    <mergeCell ref="U356:W356"/>
    <mergeCell ref="R356:T356"/>
    <mergeCell ref="N357:Q357"/>
    <mergeCell ref="N358:Q358"/>
    <mergeCell ref="AJ470:AL470"/>
    <mergeCell ref="Q470:V470"/>
    <mergeCell ref="G375:J375"/>
    <mergeCell ref="A470:E470"/>
    <mergeCell ref="F470:H470"/>
    <mergeCell ref="W470:AC470"/>
    <mergeCell ref="AJ468:AL468"/>
    <mergeCell ref="A468:E468"/>
    <mergeCell ref="A454:E454"/>
    <mergeCell ref="I454:L454"/>
    <mergeCell ref="I469:P469"/>
    <mergeCell ref="X356:Z356"/>
    <mergeCell ref="A469:E469"/>
    <mergeCell ref="F469:H469"/>
    <mergeCell ref="W468:AC468"/>
    <mergeCell ref="A356:F356"/>
    <mergeCell ref="V360:AD360"/>
    <mergeCell ref="O360:Q360"/>
    <mergeCell ref="R360:U361"/>
    <mergeCell ref="O361:Q361"/>
    <mergeCell ref="AD470:AI470"/>
    <mergeCell ref="R354:T354"/>
    <mergeCell ref="X351:Z351"/>
    <mergeCell ref="R353:T353"/>
    <mergeCell ref="AE362:AI362"/>
    <mergeCell ref="AG356:AL356"/>
    <mergeCell ref="X358:Z358"/>
    <mergeCell ref="X354:Z354"/>
    <mergeCell ref="Q469:V469"/>
    <mergeCell ref="W469:AC469"/>
    <mergeCell ref="X355:Z355"/>
    <mergeCell ref="AA351:AF351"/>
    <mergeCell ref="AE373:AL373"/>
    <mergeCell ref="X353:Z353"/>
    <mergeCell ref="AG353:AL353"/>
    <mergeCell ref="AG354:AL354"/>
    <mergeCell ref="AA354:AF354"/>
    <mergeCell ref="AB361:AD361"/>
    <mergeCell ref="AA356:AF356"/>
    <mergeCell ref="Y373:AA373"/>
    <mergeCell ref="X350:Z350"/>
    <mergeCell ref="X347:Z347"/>
    <mergeCell ref="AA345:AF345"/>
    <mergeCell ref="AA151:AF151"/>
    <mergeCell ref="AA181:AF181"/>
    <mergeCell ref="AA180:AF180"/>
    <mergeCell ref="X166:Z166"/>
    <mergeCell ref="X157:Z157"/>
    <mergeCell ref="X160:Z160"/>
    <mergeCell ref="X153:Z153"/>
    <mergeCell ref="G56:I56"/>
    <mergeCell ref="J56:M56"/>
    <mergeCell ref="V139:W139"/>
    <mergeCell ref="J60:M60"/>
    <mergeCell ref="N60:P60"/>
    <mergeCell ref="N129:Q129"/>
    <mergeCell ref="R129:S129"/>
    <mergeCell ref="T112:U112"/>
    <mergeCell ref="W56:AB56"/>
    <mergeCell ref="X130:AB130"/>
    <mergeCell ref="AG330:AL330"/>
    <mergeCell ref="AG329:AL329"/>
    <mergeCell ref="AG320:AL320"/>
    <mergeCell ref="T171:W171"/>
    <mergeCell ref="AA328:AF328"/>
    <mergeCell ref="X204:Z204"/>
    <mergeCell ref="X274:Z274"/>
    <mergeCell ref="X267:Z267"/>
    <mergeCell ref="T195:W195"/>
    <mergeCell ref="AA191:AF191"/>
    <mergeCell ref="Q46:S46"/>
    <mergeCell ref="J50:AL50"/>
    <mergeCell ref="T45:V45"/>
    <mergeCell ref="N46:P46"/>
    <mergeCell ref="J46:M46"/>
    <mergeCell ref="Q49:S49"/>
    <mergeCell ref="J45:M45"/>
    <mergeCell ref="AC47:AH47"/>
    <mergeCell ref="AC49:AH49"/>
    <mergeCell ref="T48:V48"/>
    <mergeCell ref="T56:V56"/>
    <mergeCell ref="S103:U103"/>
    <mergeCell ref="V118:W118"/>
    <mergeCell ref="V124:W124"/>
    <mergeCell ref="V100:Z100"/>
    <mergeCell ref="S102:U102"/>
    <mergeCell ref="S89:U89"/>
    <mergeCell ref="Q57:S57"/>
    <mergeCell ref="T118:U118"/>
    <mergeCell ref="T117:U117"/>
    <mergeCell ref="AI44:AL44"/>
    <mergeCell ref="AC44:AH44"/>
    <mergeCell ref="T154:W154"/>
    <mergeCell ref="W49:AB49"/>
    <mergeCell ref="X146:Z146"/>
    <mergeCell ref="T115:U115"/>
    <mergeCell ref="V116:W116"/>
    <mergeCell ref="V115:W115"/>
    <mergeCell ref="V128:W128"/>
    <mergeCell ref="V114:W114"/>
    <mergeCell ref="AI42:AL42"/>
    <mergeCell ref="AI43:AL43"/>
    <mergeCell ref="AC42:AH43"/>
    <mergeCell ref="T42:V43"/>
    <mergeCell ref="W42:AB43"/>
    <mergeCell ref="W44:AB44"/>
    <mergeCell ref="T44:V44"/>
    <mergeCell ref="N45:P45"/>
    <mergeCell ref="N42:P43"/>
    <mergeCell ref="Q42:S42"/>
    <mergeCell ref="Q43:S43"/>
    <mergeCell ref="N44:P44"/>
    <mergeCell ref="Q44:S44"/>
    <mergeCell ref="W48:AB48"/>
    <mergeCell ref="AC48:AH48"/>
    <mergeCell ref="T47:V47"/>
    <mergeCell ref="W47:AB47"/>
    <mergeCell ref="Q47:S47"/>
    <mergeCell ref="J47:M47"/>
    <mergeCell ref="N47:P47"/>
    <mergeCell ref="G48:I48"/>
    <mergeCell ref="J48:M48"/>
    <mergeCell ref="Q48:S48"/>
    <mergeCell ref="N48:P48"/>
    <mergeCell ref="N219:O219"/>
    <mergeCell ref="J309:M309"/>
    <mergeCell ref="N254:S254"/>
    <mergeCell ref="A337:F337"/>
    <mergeCell ref="A336:F336"/>
    <mergeCell ref="G336:I336"/>
    <mergeCell ref="J336:M336"/>
    <mergeCell ref="N336:Q336"/>
    <mergeCell ref="J258:M258"/>
    <mergeCell ref="N259:S259"/>
    <mergeCell ref="A339:F339"/>
    <mergeCell ref="G339:I339"/>
    <mergeCell ref="A338:F338"/>
    <mergeCell ref="W57:AB57"/>
    <mergeCell ref="X170:Z170"/>
    <mergeCell ref="T141:U141"/>
    <mergeCell ref="T57:V57"/>
    <mergeCell ref="X120:AB120"/>
    <mergeCell ref="G57:I57"/>
    <mergeCell ref="X282:Z282"/>
    <mergeCell ref="AA346:AF346"/>
    <mergeCell ref="X339:Z339"/>
    <mergeCell ref="A341:F341"/>
    <mergeCell ref="G341:I341"/>
    <mergeCell ref="J341:M341"/>
    <mergeCell ref="N341:Q341"/>
    <mergeCell ref="R344:T344"/>
    <mergeCell ref="J339:M339"/>
    <mergeCell ref="N339:Q339"/>
    <mergeCell ref="X345:Z345"/>
    <mergeCell ref="AG340:AL340"/>
    <mergeCell ref="AA338:AF338"/>
    <mergeCell ref="I471:P471"/>
    <mergeCell ref="Q471:V471"/>
    <mergeCell ref="W471:AC471"/>
    <mergeCell ref="AD471:AI471"/>
    <mergeCell ref="J340:M340"/>
    <mergeCell ref="N340:Q340"/>
    <mergeCell ref="N351:Q351"/>
    <mergeCell ref="R351:T351"/>
    <mergeCell ref="AG341:AL341"/>
    <mergeCell ref="AJ471:AL471"/>
    <mergeCell ref="A472:E472"/>
    <mergeCell ref="F472:H472"/>
    <mergeCell ref="I472:P472"/>
    <mergeCell ref="Q472:V472"/>
    <mergeCell ref="W472:AC472"/>
    <mergeCell ref="AD472:AI472"/>
    <mergeCell ref="AJ472:AL472"/>
    <mergeCell ref="A471:E471"/>
    <mergeCell ref="F471:H471"/>
    <mergeCell ref="A282:E282"/>
    <mergeCell ref="P282:S282"/>
    <mergeCell ref="T282:W282"/>
    <mergeCell ref="J285:M285"/>
    <mergeCell ref="J283:M283"/>
    <mergeCell ref="A340:F340"/>
    <mergeCell ref="G340:I340"/>
    <mergeCell ref="R341:T341"/>
    <mergeCell ref="U341:W341"/>
    <mergeCell ref="P189:S189"/>
    <mergeCell ref="X152:Z152"/>
    <mergeCell ref="V123:W123"/>
    <mergeCell ref="X150:Z150"/>
    <mergeCell ref="T189:W189"/>
    <mergeCell ref="X189:Z189"/>
    <mergeCell ref="X173:Z173"/>
    <mergeCell ref="T155:W155"/>
    <mergeCell ref="T153:W153"/>
    <mergeCell ref="V127:W127"/>
    <mergeCell ref="T191:W191"/>
    <mergeCell ref="X191:Z191"/>
    <mergeCell ref="N62:P62"/>
    <mergeCell ref="Q62:S62"/>
    <mergeCell ref="T62:V62"/>
    <mergeCell ref="W62:AB62"/>
    <mergeCell ref="X151:Z151"/>
    <mergeCell ref="V130:W130"/>
    <mergeCell ref="X124:AB124"/>
    <mergeCell ref="V137:W137"/>
    <mergeCell ref="N190:S190"/>
    <mergeCell ref="T190:W190"/>
    <mergeCell ref="X190:Z190"/>
    <mergeCell ref="N284:S284"/>
    <mergeCell ref="T284:W284"/>
    <mergeCell ref="X284:Z284"/>
    <mergeCell ref="X260:Z260"/>
    <mergeCell ref="N283:S283"/>
    <mergeCell ref="X283:Z283"/>
    <mergeCell ref="X271:Z271"/>
    <mergeCell ref="T484:AL484"/>
    <mergeCell ref="I482:P482"/>
    <mergeCell ref="Q483:S483"/>
    <mergeCell ref="Q484:S484"/>
    <mergeCell ref="I483:P483"/>
    <mergeCell ref="A503:E503"/>
    <mergeCell ref="A504:E504"/>
    <mergeCell ref="F502:H502"/>
    <mergeCell ref="F503:H503"/>
    <mergeCell ref="F504:H504"/>
    <mergeCell ref="AG501:AL501"/>
    <mergeCell ref="AG502:AL502"/>
    <mergeCell ref="Q501:W501"/>
    <mergeCell ref="Q502:W502"/>
    <mergeCell ref="X502:AF502"/>
    <mergeCell ref="A501:E501"/>
    <mergeCell ref="A502:E502"/>
    <mergeCell ref="I502:P502"/>
    <mergeCell ref="X501:AF501"/>
    <mergeCell ref="AG503:AL503"/>
    <mergeCell ref="AG504:AL504"/>
    <mergeCell ref="I503:P503"/>
    <mergeCell ref="I504:P504"/>
    <mergeCell ref="Q503:W503"/>
    <mergeCell ref="Q504:W504"/>
    <mergeCell ref="X503:AF503"/>
    <mergeCell ref="X504:AF504"/>
    <mergeCell ref="I501:P501"/>
    <mergeCell ref="A478:AM478"/>
    <mergeCell ref="A482:E482"/>
    <mergeCell ref="W39:AB39"/>
    <mergeCell ref="Q39:S39"/>
    <mergeCell ref="G39:I39"/>
    <mergeCell ref="J39:M39"/>
    <mergeCell ref="N39:P39"/>
    <mergeCell ref="T39:V39"/>
    <mergeCell ref="A499:AM499"/>
    <mergeCell ref="W38:AB38"/>
    <mergeCell ref="T35:V35"/>
    <mergeCell ref="AC32:AH33"/>
    <mergeCell ref="G32:I33"/>
    <mergeCell ref="J32:M33"/>
    <mergeCell ref="N32:P33"/>
    <mergeCell ref="Q32:S32"/>
    <mergeCell ref="G34:I34"/>
    <mergeCell ref="Q36:S36"/>
    <mergeCell ref="G36:I36"/>
    <mergeCell ref="AI32:AL32"/>
    <mergeCell ref="Q33:S33"/>
    <mergeCell ref="AI33:AL33"/>
    <mergeCell ref="Q37:S37"/>
    <mergeCell ref="W35:AB35"/>
    <mergeCell ref="W36:AB36"/>
    <mergeCell ref="T37:V37"/>
    <mergeCell ref="W37:AB37"/>
    <mergeCell ref="T36:V36"/>
  </mergeCells>
  <hyperlinks>
    <hyperlink ref="A18" r:id="rId1" display="Genesis 145"/>
    <hyperlink ref="A19" r:id="rId2" display="Genesis 1500"/>
    <hyperlink ref="A21" r:id="rId3" display="Genesis 1700"/>
    <hyperlink ref="A22" r:id="rId4" display="Genesis 1700 RC"/>
    <hyperlink ref="A23" r:id="rId5" display="Genesis 200 CLS"/>
    <hyperlink ref="A24" r:id="rId6" display="Genesis 2200"/>
    <hyperlink ref="A25" r:id="rId7" display="Genesis 245"/>
    <hyperlink ref="A26" r:id="rId8" display="Genesis 282"/>
    <hyperlink ref="A27" r:id="rId9" display="Genesis 352"/>
    <hyperlink ref="A28" r:id="rId10" display="Genesis 503 CLS"/>
  </hyperlinks>
  <printOptions/>
  <pageMargins left="0" right="0" top="0" bottom="0" header="0.5118055555555556" footer="0.5118055555555556"/>
  <pageSetup fitToHeight="15" fitToWidth="1" horizontalDpi="300" verticalDpi="300" orientation="portrait" paperSize="9" r:id="rId12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4"/>
  <sheetViews>
    <sheetView zoomScalePageLayoutView="0" workbookViewId="0" topLeftCell="A1">
      <selection activeCell="AN189" sqref="AN189"/>
    </sheetView>
  </sheetViews>
  <sheetFormatPr defaultColWidth="9.00390625" defaultRowHeight="12.75"/>
  <cols>
    <col min="1" max="18" width="2.25390625" style="0" customWidth="1"/>
    <col min="19" max="19" width="2.375" style="0" customWidth="1"/>
    <col min="20" max="30" width="2.25390625" style="0" customWidth="1"/>
    <col min="31" max="31" width="2.625" style="0" customWidth="1"/>
    <col min="32" max="34" width="2.25390625" style="0" customWidth="1"/>
    <col min="35" max="35" width="1.37890625" style="0" customWidth="1"/>
    <col min="36" max="37" width="2.25390625" style="0" customWidth="1"/>
    <col min="38" max="38" width="3.625" style="0" customWidth="1"/>
    <col min="39" max="39" width="9.25390625" style="0" customWidth="1"/>
    <col min="42" max="42" width="8.00390625" style="0" customWidth="1"/>
    <col min="43" max="43" width="9.125" style="0" hidden="1" customWidth="1"/>
  </cols>
  <sheetData>
    <row r="1" spans="1:39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10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1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2"/>
    </row>
    <row r="3" spans="1:39" ht="13.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36" t="s">
        <v>1378</v>
      </c>
      <c r="AH3" s="136"/>
      <c r="AI3" s="136"/>
      <c r="AJ3" s="136"/>
      <c r="AK3" s="136"/>
      <c r="AL3" s="594"/>
      <c r="AM3" s="7"/>
    </row>
    <row r="4" spans="1:39" ht="14.25" customHeight="1">
      <c r="A4" s="295"/>
      <c r="B4" s="296" t="s">
        <v>613</v>
      </c>
      <c r="C4" s="297"/>
      <c r="D4" s="297"/>
      <c r="E4" s="297"/>
      <c r="F4" s="297"/>
      <c r="G4" s="297"/>
      <c r="H4" s="297"/>
      <c r="I4" s="297"/>
      <c r="J4" s="297"/>
      <c r="K4" s="29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9"/>
    </row>
    <row r="5" spans="1:39" ht="12.75">
      <c r="A5" s="595" t="s">
        <v>614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596"/>
      <c r="U5" s="596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97"/>
    </row>
    <row r="6" spans="1:39" ht="10.5" customHeight="1">
      <c r="A6" s="126" t="s">
        <v>866</v>
      </c>
      <c r="B6" s="127"/>
      <c r="C6" s="127"/>
      <c r="D6" s="127"/>
      <c r="E6" s="127"/>
      <c r="F6" s="127"/>
      <c r="G6" s="127"/>
      <c r="H6" s="127"/>
      <c r="I6" s="128"/>
      <c r="J6" s="129" t="s">
        <v>867</v>
      </c>
      <c r="K6" s="127"/>
      <c r="L6" s="127"/>
      <c r="M6" s="128"/>
      <c r="N6" s="129"/>
      <c r="O6" s="127"/>
      <c r="P6" s="127"/>
      <c r="Q6" s="127"/>
      <c r="R6" s="127"/>
      <c r="S6" s="127"/>
      <c r="T6" s="597"/>
      <c r="U6" s="597"/>
      <c r="V6" s="127"/>
      <c r="W6" s="127"/>
      <c r="X6" s="127"/>
      <c r="Y6" s="127"/>
      <c r="Z6" s="127"/>
      <c r="AA6" s="127"/>
      <c r="AB6" s="129" t="s">
        <v>615</v>
      </c>
      <c r="AC6" s="127"/>
      <c r="AD6" s="127"/>
      <c r="AE6" s="127"/>
      <c r="AF6" s="127"/>
      <c r="AG6" s="127"/>
      <c r="AH6" s="127"/>
      <c r="AI6" s="127"/>
      <c r="AJ6" s="127"/>
      <c r="AK6" s="127"/>
      <c r="AL6" s="128"/>
      <c r="AM6" s="177" t="s">
        <v>871</v>
      </c>
    </row>
    <row r="7" spans="1:39" ht="10.5" customHeight="1">
      <c r="A7" s="251"/>
      <c r="B7" s="141"/>
      <c r="C7" s="141"/>
      <c r="D7" s="141"/>
      <c r="E7" s="141"/>
      <c r="F7" s="141"/>
      <c r="G7" s="141"/>
      <c r="H7" s="141"/>
      <c r="I7" s="142"/>
      <c r="J7" s="148"/>
      <c r="K7" s="141" t="s">
        <v>872</v>
      </c>
      <c r="L7" s="141"/>
      <c r="M7" s="142"/>
      <c r="N7" s="148"/>
      <c r="O7" s="141"/>
      <c r="P7" s="141"/>
      <c r="Q7" s="141"/>
      <c r="R7" s="141"/>
      <c r="S7" s="141"/>
      <c r="T7" s="598"/>
      <c r="U7" s="598"/>
      <c r="V7" s="141"/>
      <c r="W7" s="141"/>
      <c r="X7" s="141"/>
      <c r="Y7" s="141"/>
      <c r="Z7" s="141"/>
      <c r="AA7" s="141"/>
      <c r="AB7" s="148"/>
      <c r="AC7" s="141"/>
      <c r="AD7" s="141"/>
      <c r="AE7" s="141"/>
      <c r="AF7" s="141"/>
      <c r="AG7" s="141"/>
      <c r="AH7" s="141"/>
      <c r="AI7" s="141"/>
      <c r="AJ7" s="141"/>
      <c r="AK7" s="141"/>
      <c r="AL7" s="142"/>
      <c r="AM7" s="599"/>
    </row>
    <row r="8" spans="1:43" ht="10.5" customHeight="1">
      <c r="A8" s="63" t="s">
        <v>616</v>
      </c>
      <c r="B8" s="60"/>
      <c r="C8" s="60"/>
      <c r="D8" s="60"/>
      <c r="E8" s="60"/>
      <c r="F8" s="60"/>
      <c r="G8" s="60"/>
      <c r="H8" s="60"/>
      <c r="I8" s="64"/>
      <c r="J8" s="1200">
        <v>40</v>
      </c>
      <c r="K8" s="1219"/>
      <c r="L8" s="1219"/>
      <c r="M8" s="1230"/>
      <c r="N8" s="61"/>
      <c r="O8" s="60" t="s">
        <v>617</v>
      </c>
      <c r="P8" s="130"/>
      <c r="Q8" s="60"/>
      <c r="R8" s="60"/>
      <c r="S8" s="60"/>
      <c r="T8" s="79"/>
      <c r="U8" s="79"/>
      <c r="V8" s="60"/>
      <c r="W8" s="60"/>
      <c r="X8" s="60"/>
      <c r="Y8" s="60"/>
      <c r="Z8" s="60"/>
      <c r="AA8" s="60"/>
      <c r="AB8" s="61" t="s">
        <v>618</v>
      </c>
      <c r="AC8" s="60"/>
      <c r="AD8" s="60"/>
      <c r="AE8" s="60"/>
      <c r="AF8" s="60"/>
      <c r="AG8" s="60"/>
      <c r="AH8" s="60"/>
      <c r="AI8" s="60"/>
      <c r="AJ8" s="60"/>
      <c r="AK8" s="60"/>
      <c r="AL8" s="64"/>
      <c r="AM8">
        <f>AQ8*1.3</f>
        <v>1820</v>
      </c>
      <c r="AQ8" s="117">
        <v>1400</v>
      </c>
    </row>
    <row r="9" spans="1:43" ht="10.5" customHeight="1">
      <c r="A9" s="33" t="s">
        <v>616</v>
      </c>
      <c r="B9" s="34"/>
      <c r="C9" s="34"/>
      <c r="D9" s="34"/>
      <c r="E9" s="34"/>
      <c r="F9" s="34"/>
      <c r="G9" s="34"/>
      <c r="H9" s="34"/>
      <c r="I9" s="35"/>
      <c r="J9" s="1270">
        <v>10</v>
      </c>
      <c r="K9" s="1270"/>
      <c r="L9" s="1270"/>
      <c r="M9" s="1270"/>
      <c r="N9" s="39"/>
      <c r="O9" s="34" t="s">
        <v>619</v>
      </c>
      <c r="P9" s="6"/>
      <c r="Q9" s="34"/>
      <c r="R9" s="34"/>
      <c r="S9" s="34"/>
      <c r="T9" s="600"/>
      <c r="U9" s="600"/>
      <c r="V9" s="34"/>
      <c r="W9" s="34"/>
      <c r="X9" s="34"/>
      <c r="Y9" s="34"/>
      <c r="Z9" s="34"/>
      <c r="AA9" s="34"/>
      <c r="AB9" s="61" t="s">
        <v>618</v>
      </c>
      <c r="AC9" s="34"/>
      <c r="AD9" s="34"/>
      <c r="AE9" s="34"/>
      <c r="AF9" s="34"/>
      <c r="AG9" s="34"/>
      <c r="AH9" s="34"/>
      <c r="AI9" s="34"/>
      <c r="AJ9" s="34"/>
      <c r="AK9" s="34"/>
      <c r="AL9" s="35"/>
      <c r="AM9">
        <f aca="true" t="shared" si="0" ref="AM9:AM72">AQ9*1.3</f>
        <v>1300</v>
      </c>
      <c r="AQ9" s="601">
        <v>1000</v>
      </c>
    </row>
    <row r="10" spans="1:43" ht="10.5" customHeight="1">
      <c r="A10" s="63" t="s">
        <v>616</v>
      </c>
      <c r="B10" s="60"/>
      <c r="C10" s="60"/>
      <c r="D10" s="60"/>
      <c r="E10" s="60"/>
      <c r="F10" s="60"/>
      <c r="G10" s="60"/>
      <c r="H10" s="60"/>
      <c r="I10" s="64"/>
      <c r="J10" s="60"/>
      <c r="K10" s="1219">
        <v>5</v>
      </c>
      <c r="L10" s="1219"/>
      <c r="M10" s="60"/>
      <c r="N10" s="61"/>
      <c r="O10" s="60" t="s">
        <v>619</v>
      </c>
      <c r="P10" s="130"/>
      <c r="Q10" s="60"/>
      <c r="R10" s="60"/>
      <c r="S10" s="60"/>
      <c r="T10" s="79"/>
      <c r="U10" s="79"/>
      <c r="V10" s="60"/>
      <c r="W10" s="60"/>
      <c r="X10" s="60"/>
      <c r="Y10" s="60"/>
      <c r="Z10" s="60"/>
      <c r="AA10" s="60"/>
      <c r="AB10" s="61" t="s">
        <v>618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4"/>
      <c r="AM10">
        <f t="shared" si="0"/>
        <v>1040</v>
      </c>
      <c r="AQ10" s="117">
        <v>800</v>
      </c>
    </row>
    <row r="11" spans="1:43" ht="10.5" customHeight="1">
      <c r="A11" s="33" t="s">
        <v>620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6"/>
      <c r="Q11" s="34"/>
      <c r="R11" s="34"/>
      <c r="S11" s="34"/>
      <c r="T11" s="600"/>
      <c r="U11" s="600"/>
      <c r="V11" s="34"/>
      <c r="W11" s="34"/>
      <c r="X11" s="34"/>
      <c r="Y11" s="34"/>
      <c r="Z11" s="34"/>
      <c r="AA11" s="34"/>
      <c r="AB11" s="39"/>
      <c r="AC11" s="34"/>
      <c r="AD11" s="34"/>
      <c r="AE11" s="34"/>
      <c r="AF11" s="34"/>
      <c r="AG11" s="34"/>
      <c r="AH11" s="34"/>
      <c r="AI11" s="34"/>
      <c r="AJ11" s="34"/>
      <c r="AK11" s="34"/>
      <c r="AL11" s="35"/>
      <c r="AM11">
        <f t="shared" si="0"/>
        <v>585</v>
      </c>
      <c r="AQ11" s="601">
        <v>450</v>
      </c>
    </row>
    <row r="12" spans="1:43" ht="10.5" customHeight="1">
      <c r="A12" s="63" t="s">
        <v>621</v>
      </c>
      <c r="B12" s="60"/>
      <c r="C12" s="60"/>
      <c r="D12" s="60"/>
      <c r="E12" s="60"/>
      <c r="F12" s="60"/>
      <c r="G12" s="60"/>
      <c r="H12" s="60"/>
      <c r="I12" s="60"/>
      <c r="J12" s="1209">
        <v>40</v>
      </c>
      <c r="K12" s="1209"/>
      <c r="L12" s="1209"/>
      <c r="M12" s="1209"/>
      <c r="N12" s="60"/>
      <c r="O12" s="60" t="s">
        <v>617</v>
      </c>
      <c r="P12" s="130"/>
      <c r="Q12" s="60"/>
      <c r="R12" s="60"/>
      <c r="S12" s="60"/>
      <c r="T12" s="79"/>
      <c r="U12" s="79"/>
      <c r="V12" s="60"/>
      <c r="W12" s="60"/>
      <c r="X12" s="60"/>
      <c r="Y12" s="60"/>
      <c r="Z12" s="60"/>
      <c r="AA12" s="60"/>
      <c r="AB12" s="61"/>
      <c r="AC12" s="60"/>
      <c r="AD12" s="60"/>
      <c r="AE12" s="60"/>
      <c r="AF12" s="60"/>
      <c r="AG12" s="60"/>
      <c r="AH12" s="60"/>
      <c r="AI12" s="60"/>
      <c r="AJ12" s="60"/>
      <c r="AK12" s="60"/>
      <c r="AL12" s="64"/>
      <c r="AM12">
        <f t="shared" si="0"/>
        <v>2210</v>
      </c>
      <c r="AQ12" s="117">
        <v>1700</v>
      </c>
    </row>
    <row r="13" spans="1:43" ht="10.5" customHeight="1">
      <c r="A13" s="63" t="s">
        <v>622</v>
      </c>
      <c r="B13" s="60"/>
      <c r="C13" s="60"/>
      <c r="D13" s="60"/>
      <c r="E13" s="60"/>
      <c r="F13" s="60"/>
      <c r="G13" s="60"/>
      <c r="H13" s="60"/>
      <c r="I13" s="64"/>
      <c r="J13" s="1209">
        <v>40</v>
      </c>
      <c r="K13" s="1209"/>
      <c r="L13" s="1209"/>
      <c r="M13" s="1209"/>
      <c r="N13" s="60"/>
      <c r="O13" s="60" t="s">
        <v>617</v>
      </c>
      <c r="P13" s="130"/>
      <c r="Q13" s="60"/>
      <c r="R13" s="60"/>
      <c r="S13" s="60"/>
      <c r="T13" s="79"/>
      <c r="U13" s="79"/>
      <c r="V13" s="60"/>
      <c r="W13" s="60"/>
      <c r="X13" s="60"/>
      <c r="Y13" s="60"/>
      <c r="Z13" s="60"/>
      <c r="AA13" s="60"/>
      <c r="AB13" s="61" t="s">
        <v>623</v>
      </c>
      <c r="AC13" s="130"/>
      <c r="AD13" s="60"/>
      <c r="AE13" s="60"/>
      <c r="AF13" s="60"/>
      <c r="AG13" s="60"/>
      <c r="AH13" s="60"/>
      <c r="AI13" s="60"/>
      <c r="AJ13" s="60"/>
      <c r="AK13" s="60"/>
      <c r="AL13" s="64"/>
      <c r="AM13">
        <f t="shared" si="0"/>
        <v>1560</v>
      </c>
      <c r="AQ13" s="117">
        <v>1200</v>
      </c>
    </row>
    <row r="14" spans="1:43" ht="10.5" customHeight="1">
      <c r="A14" s="63" t="s">
        <v>622</v>
      </c>
      <c r="B14" s="34"/>
      <c r="C14" s="34"/>
      <c r="D14" s="34"/>
      <c r="E14" s="34"/>
      <c r="F14" s="34"/>
      <c r="G14" s="34"/>
      <c r="H14" s="34"/>
      <c r="I14" s="35"/>
      <c r="J14" s="1270">
        <v>10</v>
      </c>
      <c r="K14" s="1270"/>
      <c r="L14" s="1270"/>
      <c r="M14" s="1270"/>
      <c r="N14" s="34"/>
      <c r="O14" s="34" t="s">
        <v>619</v>
      </c>
      <c r="P14" s="6"/>
      <c r="Q14" s="34"/>
      <c r="R14" s="34"/>
      <c r="S14" s="34"/>
      <c r="T14" s="600"/>
      <c r="U14" s="600"/>
      <c r="V14" s="34"/>
      <c r="W14" s="34"/>
      <c r="X14" s="34"/>
      <c r="Y14" s="34"/>
      <c r="Z14" s="34"/>
      <c r="AA14" s="34"/>
      <c r="AB14" s="61" t="s">
        <v>623</v>
      </c>
      <c r="AC14" s="34"/>
      <c r="AD14" s="34"/>
      <c r="AE14" s="34"/>
      <c r="AF14" s="34"/>
      <c r="AG14" s="34"/>
      <c r="AH14" s="34"/>
      <c r="AI14" s="34"/>
      <c r="AJ14" s="34"/>
      <c r="AK14" s="34"/>
      <c r="AL14" s="35"/>
      <c r="AM14">
        <f t="shared" si="0"/>
        <v>1105</v>
      </c>
      <c r="AQ14" s="601">
        <v>850</v>
      </c>
    </row>
    <row r="15" spans="1:43" ht="10.5" customHeight="1">
      <c r="A15" s="63" t="s">
        <v>622</v>
      </c>
      <c r="B15" s="60"/>
      <c r="C15" s="60"/>
      <c r="D15" s="60"/>
      <c r="E15" s="60"/>
      <c r="F15" s="60"/>
      <c r="G15" s="60"/>
      <c r="H15" s="60"/>
      <c r="I15" s="64"/>
      <c r="J15" s="61"/>
      <c r="K15" s="1219">
        <v>5</v>
      </c>
      <c r="L15" s="1219"/>
      <c r="M15" s="64"/>
      <c r="N15" s="60"/>
      <c r="O15" s="60" t="s">
        <v>619</v>
      </c>
      <c r="P15" s="130"/>
      <c r="Q15" s="60"/>
      <c r="R15" s="60"/>
      <c r="S15" s="60"/>
      <c r="T15" s="79"/>
      <c r="U15" s="79"/>
      <c r="V15" s="60"/>
      <c r="W15" s="60"/>
      <c r="X15" s="60"/>
      <c r="Y15" s="60"/>
      <c r="Z15" s="60"/>
      <c r="AA15" s="60"/>
      <c r="AB15" s="61" t="s">
        <v>623</v>
      </c>
      <c r="AC15" s="60"/>
      <c r="AD15" s="60"/>
      <c r="AE15" s="60"/>
      <c r="AF15" s="60"/>
      <c r="AG15" s="60"/>
      <c r="AH15" s="60"/>
      <c r="AI15" s="60"/>
      <c r="AJ15" s="60"/>
      <c r="AK15" s="60"/>
      <c r="AL15" s="64"/>
      <c r="AM15">
        <f t="shared" si="0"/>
        <v>975</v>
      </c>
      <c r="AQ15" s="117">
        <v>750</v>
      </c>
    </row>
    <row r="16" spans="1:43" ht="10.5" customHeight="1">
      <c r="A16" s="33" t="s">
        <v>624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6"/>
      <c r="Q16" s="34"/>
      <c r="R16" s="34"/>
      <c r="S16" s="34"/>
      <c r="T16" s="600"/>
      <c r="U16" s="600"/>
      <c r="V16" s="34"/>
      <c r="W16" s="34"/>
      <c r="X16" s="34"/>
      <c r="Y16" s="34"/>
      <c r="Z16" s="34"/>
      <c r="AA16" s="34"/>
      <c r="AB16" s="39"/>
      <c r="AC16" s="34"/>
      <c r="AD16" s="34"/>
      <c r="AE16" s="34"/>
      <c r="AF16" s="34"/>
      <c r="AG16" s="34"/>
      <c r="AH16" s="34"/>
      <c r="AI16" s="34"/>
      <c r="AJ16" s="34"/>
      <c r="AK16" s="34"/>
      <c r="AL16" s="35"/>
      <c r="AM16">
        <f t="shared" si="0"/>
        <v>650</v>
      </c>
      <c r="AQ16" s="601">
        <v>500</v>
      </c>
    </row>
    <row r="17" spans="1:43" ht="10.5" customHeight="1">
      <c r="A17" s="63" t="s">
        <v>625</v>
      </c>
      <c r="B17" s="60"/>
      <c r="C17" s="60"/>
      <c r="D17" s="60"/>
      <c r="E17" s="60"/>
      <c r="F17" s="60"/>
      <c r="G17" s="60"/>
      <c r="H17" s="60"/>
      <c r="I17" s="64"/>
      <c r="J17" s="1209">
        <v>40</v>
      </c>
      <c r="K17" s="1209"/>
      <c r="L17" s="1209"/>
      <c r="M17" s="1209"/>
      <c r="N17" s="60"/>
      <c r="O17" s="60" t="s">
        <v>617</v>
      </c>
      <c r="P17" s="130"/>
      <c r="Q17" s="60"/>
      <c r="R17" s="60"/>
      <c r="S17" s="60"/>
      <c r="T17" s="79"/>
      <c r="U17" s="79"/>
      <c r="V17" s="60"/>
      <c r="W17" s="60"/>
      <c r="X17" s="60"/>
      <c r="Y17" s="60"/>
      <c r="Z17" s="60"/>
      <c r="AA17" s="60"/>
      <c r="AB17" s="61" t="s">
        <v>626</v>
      </c>
      <c r="AC17" s="60"/>
      <c r="AD17" s="60"/>
      <c r="AE17" s="60"/>
      <c r="AF17" s="60"/>
      <c r="AG17" s="60"/>
      <c r="AH17" s="60"/>
      <c r="AI17" s="60"/>
      <c r="AJ17" s="60"/>
      <c r="AK17" s="60"/>
      <c r="AL17" s="64"/>
      <c r="AM17">
        <f t="shared" si="0"/>
        <v>1560</v>
      </c>
      <c r="AQ17" s="117">
        <v>1200</v>
      </c>
    </row>
    <row r="18" spans="1:43" ht="10.5" customHeight="1">
      <c r="A18" s="33" t="s">
        <v>625</v>
      </c>
      <c r="B18" s="34"/>
      <c r="C18" s="34"/>
      <c r="D18" s="34"/>
      <c r="E18" s="34"/>
      <c r="F18" s="34"/>
      <c r="G18" s="34"/>
      <c r="H18" s="34"/>
      <c r="I18" s="35"/>
      <c r="J18" s="1270">
        <v>10</v>
      </c>
      <c r="K18" s="1270"/>
      <c r="L18" s="1270"/>
      <c r="M18" s="1270"/>
      <c r="N18" s="34"/>
      <c r="O18" s="34" t="s">
        <v>619</v>
      </c>
      <c r="P18" s="6"/>
      <c r="Q18" s="34"/>
      <c r="R18" s="34"/>
      <c r="S18" s="34"/>
      <c r="T18" s="600"/>
      <c r="U18" s="600"/>
      <c r="V18" s="34"/>
      <c r="W18" s="34"/>
      <c r="X18" s="34"/>
      <c r="Y18" s="34"/>
      <c r="Z18" s="34"/>
      <c r="AA18" s="34"/>
      <c r="AB18" s="61" t="s">
        <v>626</v>
      </c>
      <c r="AC18" s="34"/>
      <c r="AD18" s="34"/>
      <c r="AE18" s="34"/>
      <c r="AF18" s="34"/>
      <c r="AG18" s="34"/>
      <c r="AH18" s="34"/>
      <c r="AI18" s="34"/>
      <c r="AJ18" s="34"/>
      <c r="AK18" s="34"/>
      <c r="AL18" s="35"/>
      <c r="AM18">
        <f t="shared" si="0"/>
        <v>1105</v>
      </c>
      <c r="AQ18" s="601">
        <v>850</v>
      </c>
    </row>
    <row r="19" spans="1:43" ht="10.5" customHeight="1">
      <c r="A19" s="63" t="s">
        <v>625</v>
      </c>
      <c r="B19" s="60"/>
      <c r="C19" s="60"/>
      <c r="D19" s="60"/>
      <c r="E19" s="60"/>
      <c r="F19" s="60"/>
      <c r="G19" s="60"/>
      <c r="H19" s="60"/>
      <c r="I19" s="64"/>
      <c r="J19" s="61"/>
      <c r="K19" s="1219">
        <v>5</v>
      </c>
      <c r="L19" s="1219"/>
      <c r="M19" s="64"/>
      <c r="N19" s="60"/>
      <c r="O19" s="60" t="s">
        <v>619</v>
      </c>
      <c r="P19" s="130"/>
      <c r="Q19" s="60"/>
      <c r="R19" s="60"/>
      <c r="S19" s="60"/>
      <c r="T19" s="79"/>
      <c r="U19" s="79"/>
      <c r="V19" s="60"/>
      <c r="W19" s="60"/>
      <c r="X19" s="60"/>
      <c r="Y19" s="60"/>
      <c r="Z19" s="60"/>
      <c r="AA19" s="60"/>
      <c r="AB19" s="61" t="s">
        <v>626</v>
      </c>
      <c r="AC19" s="60"/>
      <c r="AD19" s="60"/>
      <c r="AE19" s="60"/>
      <c r="AF19" s="60"/>
      <c r="AG19" s="60"/>
      <c r="AH19" s="60"/>
      <c r="AI19" s="60"/>
      <c r="AJ19" s="60"/>
      <c r="AK19" s="60"/>
      <c r="AL19" s="64"/>
      <c r="AM19">
        <f t="shared" si="0"/>
        <v>910</v>
      </c>
      <c r="AQ19" s="117">
        <v>700</v>
      </c>
    </row>
    <row r="20" spans="1:43" ht="10.5" customHeight="1">
      <c r="A20" s="33" t="s">
        <v>627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6"/>
      <c r="Q20" s="34"/>
      <c r="R20" s="34"/>
      <c r="S20" s="34"/>
      <c r="T20" s="600"/>
      <c r="U20" s="600"/>
      <c r="V20" s="34"/>
      <c r="W20" s="34"/>
      <c r="X20" s="34"/>
      <c r="Y20" s="34"/>
      <c r="Z20" s="34"/>
      <c r="AA20" s="34"/>
      <c r="AB20" s="39"/>
      <c r="AC20" s="34"/>
      <c r="AD20" s="34"/>
      <c r="AE20" s="34"/>
      <c r="AF20" s="34"/>
      <c r="AG20" s="34"/>
      <c r="AH20" s="34"/>
      <c r="AI20" s="34"/>
      <c r="AJ20" s="34"/>
      <c r="AK20" s="34"/>
      <c r="AL20" s="35"/>
      <c r="AM20">
        <f t="shared" si="0"/>
        <v>1300</v>
      </c>
      <c r="AQ20" s="601">
        <v>1000</v>
      </c>
    </row>
    <row r="21" spans="1:43" ht="10.5" customHeight="1">
      <c r="A21" s="63" t="s">
        <v>629</v>
      </c>
      <c r="B21" s="60"/>
      <c r="C21" s="60"/>
      <c r="D21" s="60"/>
      <c r="E21" s="60"/>
      <c r="F21" s="60"/>
      <c r="G21" s="60"/>
      <c r="H21" s="60"/>
      <c r="I21" s="64"/>
      <c r="J21" s="1209">
        <v>40</v>
      </c>
      <c r="K21" s="1209"/>
      <c r="L21" s="1209"/>
      <c r="M21" s="1209"/>
      <c r="N21" s="60"/>
      <c r="O21" s="60" t="s">
        <v>617</v>
      </c>
      <c r="P21" s="130"/>
      <c r="Q21" s="60"/>
      <c r="R21" s="60"/>
      <c r="S21" s="60"/>
      <c r="T21" s="79"/>
      <c r="U21" s="79"/>
      <c r="V21" s="60"/>
      <c r="W21" s="60"/>
      <c r="X21" s="60"/>
      <c r="Y21" s="60"/>
      <c r="Z21" s="60"/>
      <c r="AA21" s="60"/>
      <c r="AB21" s="61" t="s">
        <v>630</v>
      </c>
      <c r="AC21" s="60"/>
      <c r="AD21" s="60"/>
      <c r="AE21" s="60"/>
      <c r="AF21" s="60"/>
      <c r="AG21" s="60"/>
      <c r="AH21" s="60"/>
      <c r="AI21" s="60"/>
      <c r="AJ21" s="60"/>
      <c r="AK21" s="60"/>
      <c r="AL21" s="64"/>
      <c r="AM21">
        <f t="shared" si="0"/>
        <v>2860</v>
      </c>
      <c r="AQ21" s="117">
        <v>2200</v>
      </c>
    </row>
    <row r="22" spans="1:43" ht="10.5" customHeight="1">
      <c r="A22" s="33" t="s">
        <v>629</v>
      </c>
      <c r="B22" s="34"/>
      <c r="C22" s="34"/>
      <c r="D22" s="34"/>
      <c r="E22" s="34"/>
      <c r="F22" s="34"/>
      <c r="G22" s="34"/>
      <c r="H22" s="34"/>
      <c r="I22" s="35"/>
      <c r="J22" s="1270">
        <v>10</v>
      </c>
      <c r="K22" s="1270"/>
      <c r="L22" s="1270"/>
      <c r="M22" s="1270"/>
      <c r="N22" s="34"/>
      <c r="O22" s="34" t="s">
        <v>619</v>
      </c>
      <c r="P22" s="6"/>
      <c r="Q22" s="34"/>
      <c r="R22" s="34"/>
      <c r="S22" s="34"/>
      <c r="T22" s="600"/>
      <c r="U22" s="600"/>
      <c r="V22" s="34"/>
      <c r="W22" s="34"/>
      <c r="X22" s="34"/>
      <c r="Y22" s="34"/>
      <c r="Z22" s="34"/>
      <c r="AA22" s="34"/>
      <c r="AB22" s="61" t="s">
        <v>630</v>
      </c>
      <c r="AC22" s="34"/>
      <c r="AD22" s="34"/>
      <c r="AE22" s="34"/>
      <c r="AF22" s="34"/>
      <c r="AG22" s="34"/>
      <c r="AH22" s="34"/>
      <c r="AI22" s="34"/>
      <c r="AJ22" s="34"/>
      <c r="AK22" s="34"/>
      <c r="AL22" s="35"/>
      <c r="AM22">
        <f t="shared" si="0"/>
        <v>1300</v>
      </c>
      <c r="AQ22" s="601">
        <v>1000</v>
      </c>
    </row>
    <row r="23" spans="1:43" ht="10.5" customHeight="1">
      <c r="A23" s="63" t="s">
        <v>629</v>
      </c>
      <c r="B23" s="60"/>
      <c r="C23" s="60"/>
      <c r="D23" s="60"/>
      <c r="E23" s="60"/>
      <c r="F23" s="60"/>
      <c r="G23" s="60"/>
      <c r="H23" s="60"/>
      <c r="I23" s="64"/>
      <c r="J23" s="61"/>
      <c r="K23" s="1219">
        <v>5</v>
      </c>
      <c r="L23" s="1219"/>
      <c r="M23" s="64"/>
      <c r="N23" s="60"/>
      <c r="O23" s="60" t="s">
        <v>619</v>
      </c>
      <c r="P23" s="130"/>
      <c r="Q23" s="60"/>
      <c r="R23" s="60"/>
      <c r="S23" s="60"/>
      <c r="T23" s="79"/>
      <c r="U23" s="79"/>
      <c r="V23" s="60"/>
      <c r="W23" s="60"/>
      <c r="X23" s="60"/>
      <c r="Y23" s="60"/>
      <c r="Z23" s="60"/>
      <c r="AA23" s="60"/>
      <c r="AB23" s="61" t="s">
        <v>630</v>
      </c>
      <c r="AC23" s="60"/>
      <c r="AD23" s="60"/>
      <c r="AE23" s="60"/>
      <c r="AF23" s="60"/>
      <c r="AG23" s="60"/>
      <c r="AH23" s="60"/>
      <c r="AI23" s="60"/>
      <c r="AJ23" s="60"/>
      <c r="AK23" s="60"/>
      <c r="AL23" s="64"/>
      <c r="AM23">
        <f t="shared" si="0"/>
        <v>1040</v>
      </c>
      <c r="AQ23" s="117">
        <v>800</v>
      </c>
    </row>
    <row r="24" spans="1:43" ht="10.5" customHeight="1">
      <c r="A24" s="33" t="s">
        <v>631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6"/>
      <c r="Q24" s="34"/>
      <c r="R24" s="34"/>
      <c r="S24" s="34"/>
      <c r="T24" s="600"/>
      <c r="U24" s="600"/>
      <c r="V24" s="34"/>
      <c r="W24" s="34"/>
      <c r="X24" s="34"/>
      <c r="Y24" s="34"/>
      <c r="Z24" s="34"/>
      <c r="AA24" s="34"/>
      <c r="AB24" s="39"/>
      <c r="AC24" s="34"/>
      <c r="AD24" s="34"/>
      <c r="AE24" s="34"/>
      <c r="AF24" s="34"/>
      <c r="AG24" s="34"/>
      <c r="AH24" s="34"/>
      <c r="AI24" s="34"/>
      <c r="AJ24" s="34"/>
      <c r="AK24" s="34"/>
      <c r="AL24" s="35"/>
      <c r="AM24">
        <f t="shared" si="0"/>
        <v>1950</v>
      </c>
      <c r="AQ24" s="601">
        <v>1500</v>
      </c>
    </row>
    <row r="25" spans="1:43" ht="10.5" customHeight="1">
      <c r="A25" s="63" t="s">
        <v>632</v>
      </c>
      <c r="B25" s="60"/>
      <c r="C25" s="60"/>
      <c r="D25" s="60"/>
      <c r="E25" s="60"/>
      <c r="F25" s="60"/>
      <c r="G25" s="60"/>
      <c r="H25" s="60"/>
      <c r="I25" s="64"/>
      <c r="J25" s="1209">
        <v>40</v>
      </c>
      <c r="K25" s="1209"/>
      <c r="L25" s="1209"/>
      <c r="M25" s="1209"/>
      <c r="N25" s="60"/>
      <c r="O25" s="60" t="s">
        <v>617</v>
      </c>
      <c r="P25" s="130"/>
      <c r="Q25" s="60"/>
      <c r="R25" s="60"/>
      <c r="S25" s="60"/>
      <c r="T25" s="79"/>
      <c r="U25" s="79"/>
      <c r="V25" s="60"/>
      <c r="W25" s="60"/>
      <c r="X25" s="60"/>
      <c r="Y25" s="60"/>
      <c r="Z25" s="60"/>
      <c r="AA25" s="60"/>
      <c r="AB25" s="61" t="s">
        <v>633</v>
      </c>
      <c r="AC25" s="60"/>
      <c r="AD25" s="60"/>
      <c r="AE25" s="60"/>
      <c r="AF25" s="60"/>
      <c r="AG25" s="60"/>
      <c r="AH25" s="60"/>
      <c r="AI25" s="60"/>
      <c r="AJ25" s="60"/>
      <c r="AK25" s="60"/>
      <c r="AL25" s="64"/>
      <c r="AM25">
        <f t="shared" si="0"/>
        <v>520</v>
      </c>
      <c r="AQ25" s="117">
        <v>400</v>
      </c>
    </row>
    <row r="26" spans="1:43" ht="10.5" customHeight="1">
      <c r="A26" s="33" t="s">
        <v>632</v>
      </c>
      <c r="B26" s="34"/>
      <c r="C26" s="34"/>
      <c r="D26" s="34"/>
      <c r="E26" s="34"/>
      <c r="F26" s="34"/>
      <c r="G26" s="34"/>
      <c r="H26" s="34"/>
      <c r="I26" s="35"/>
      <c r="J26" s="1270">
        <v>10</v>
      </c>
      <c r="K26" s="1270"/>
      <c r="L26" s="1270"/>
      <c r="M26" s="1270"/>
      <c r="N26" s="34"/>
      <c r="O26" s="34" t="s">
        <v>619</v>
      </c>
      <c r="P26" s="6"/>
      <c r="Q26" s="34"/>
      <c r="R26" s="34"/>
      <c r="S26" s="34"/>
      <c r="T26" s="600"/>
      <c r="U26" s="600"/>
      <c r="V26" s="34"/>
      <c r="W26" s="34"/>
      <c r="X26" s="34"/>
      <c r="Y26" s="34"/>
      <c r="Z26" s="34"/>
      <c r="AA26" s="34"/>
      <c r="AB26" s="61" t="s">
        <v>633</v>
      </c>
      <c r="AC26" s="34"/>
      <c r="AD26" s="34"/>
      <c r="AE26" s="34"/>
      <c r="AF26" s="34"/>
      <c r="AG26" s="34"/>
      <c r="AH26" s="34"/>
      <c r="AI26" s="34"/>
      <c r="AJ26" s="34"/>
      <c r="AK26" s="34"/>
      <c r="AL26" s="35"/>
      <c r="AM26">
        <f t="shared" si="0"/>
        <v>325</v>
      </c>
      <c r="AQ26" s="601">
        <v>250</v>
      </c>
    </row>
    <row r="27" spans="1:43" ht="10.5" customHeight="1">
      <c r="A27" s="63" t="s">
        <v>632</v>
      </c>
      <c r="B27" s="60"/>
      <c r="C27" s="60"/>
      <c r="D27" s="60"/>
      <c r="E27" s="60"/>
      <c r="F27" s="60"/>
      <c r="G27" s="60"/>
      <c r="H27" s="60"/>
      <c r="I27" s="64"/>
      <c r="J27" s="61"/>
      <c r="K27" s="1219">
        <v>5</v>
      </c>
      <c r="L27" s="1219"/>
      <c r="M27" s="64"/>
      <c r="N27" s="60"/>
      <c r="O27" s="60" t="s">
        <v>619</v>
      </c>
      <c r="P27" s="130"/>
      <c r="Q27" s="60"/>
      <c r="R27" s="60"/>
      <c r="S27" s="60"/>
      <c r="T27" s="79"/>
      <c r="U27" s="79"/>
      <c r="V27" s="60"/>
      <c r="W27" s="60"/>
      <c r="X27" s="60"/>
      <c r="Y27" s="60"/>
      <c r="Z27" s="60"/>
      <c r="AA27" s="60"/>
      <c r="AB27" s="61" t="s">
        <v>633</v>
      </c>
      <c r="AC27" s="60"/>
      <c r="AD27" s="60"/>
      <c r="AE27" s="60"/>
      <c r="AF27" s="60"/>
      <c r="AG27" s="60"/>
      <c r="AH27" s="60"/>
      <c r="AI27" s="60"/>
      <c r="AJ27" s="60"/>
      <c r="AK27" s="60"/>
      <c r="AL27" s="64"/>
      <c r="AM27">
        <f t="shared" si="0"/>
        <v>260</v>
      </c>
      <c r="AQ27" s="117">
        <v>200</v>
      </c>
    </row>
    <row r="28" spans="1:43" ht="10.5" customHeight="1">
      <c r="A28" s="33" t="s">
        <v>634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6"/>
      <c r="Q28" s="34"/>
      <c r="R28" s="34"/>
      <c r="S28" s="34"/>
      <c r="T28" s="600"/>
      <c r="U28" s="600"/>
      <c r="V28" s="34"/>
      <c r="W28" s="34"/>
      <c r="X28" s="34"/>
      <c r="Y28" s="34"/>
      <c r="Z28" s="34"/>
      <c r="AA28" s="34"/>
      <c r="AB28" s="39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>
        <f t="shared" si="0"/>
        <v>650</v>
      </c>
      <c r="AQ28" s="601">
        <v>500</v>
      </c>
    </row>
    <row r="29" spans="1:43" ht="10.5" customHeight="1">
      <c r="A29" s="63" t="s">
        <v>635</v>
      </c>
      <c r="B29" s="60"/>
      <c r="C29" s="60"/>
      <c r="D29" s="60"/>
      <c r="E29" s="60"/>
      <c r="F29" s="60"/>
      <c r="G29" s="60"/>
      <c r="H29" s="60"/>
      <c r="I29" s="64"/>
      <c r="J29" s="1209">
        <v>40</v>
      </c>
      <c r="K29" s="1209"/>
      <c r="L29" s="1209"/>
      <c r="M29" s="1209"/>
      <c r="N29" s="60"/>
      <c r="O29" s="60" t="s">
        <v>617</v>
      </c>
      <c r="P29" s="130"/>
      <c r="Q29" s="60"/>
      <c r="R29" s="60"/>
      <c r="S29" s="60"/>
      <c r="T29" s="79"/>
      <c r="U29" s="79"/>
      <c r="V29" s="60"/>
      <c r="W29" s="60"/>
      <c r="X29" s="60"/>
      <c r="Y29" s="60"/>
      <c r="Z29" s="60"/>
      <c r="AA29" s="60"/>
      <c r="AB29" s="61" t="s">
        <v>636</v>
      </c>
      <c r="AC29" s="60"/>
      <c r="AD29" s="60"/>
      <c r="AE29" s="60"/>
      <c r="AF29" s="60"/>
      <c r="AG29" s="60"/>
      <c r="AH29" s="60"/>
      <c r="AI29" s="60"/>
      <c r="AJ29" s="60"/>
      <c r="AK29" s="60"/>
      <c r="AL29" s="64"/>
      <c r="AM29">
        <f t="shared" si="0"/>
        <v>1300</v>
      </c>
      <c r="AQ29" s="117">
        <v>1000</v>
      </c>
    </row>
    <row r="30" spans="1:43" ht="10.5" customHeight="1">
      <c r="A30" s="33" t="s">
        <v>637</v>
      </c>
      <c r="B30" s="34"/>
      <c r="C30" s="34"/>
      <c r="D30" s="34"/>
      <c r="E30" s="34"/>
      <c r="F30" s="34"/>
      <c r="G30" s="34"/>
      <c r="H30" s="34"/>
      <c r="I30" s="35"/>
      <c r="J30" s="1270">
        <v>40</v>
      </c>
      <c r="K30" s="1270"/>
      <c r="L30" s="1270"/>
      <c r="M30" s="1270"/>
      <c r="N30" s="34"/>
      <c r="O30" s="34" t="s">
        <v>617</v>
      </c>
      <c r="P30" s="6"/>
      <c r="Q30" s="34"/>
      <c r="R30" s="34"/>
      <c r="S30" s="34"/>
      <c r="T30" s="600"/>
      <c r="U30" s="600"/>
      <c r="V30" s="34"/>
      <c r="W30" s="34"/>
      <c r="X30" s="34"/>
      <c r="Y30" s="34"/>
      <c r="Z30" s="34"/>
      <c r="AA30" s="34"/>
      <c r="AB30" s="61" t="s">
        <v>636</v>
      </c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>
        <f t="shared" si="0"/>
        <v>1040</v>
      </c>
      <c r="AQ30" s="117">
        <v>800</v>
      </c>
    </row>
    <row r="31" spans="1:43" ht="10.5" customHeight="1">
      <c r="A31" s="63" t="s">
        <v>635</v>
      </c>
      <c r="B31" s="60"/>
      <c r="C31" s="60"/>
      <c r="D31" s="60"/>
      <c r="E31" s="60"/>
      <c r="F31" s="60"/>
      <c r="G31" s="60"/>
      <c r="H31" s="60"/>
      <c r="I31" s="64"/>
      <c r="J31" s="1209">
        <v>20</v>
      </c>
      <c r="K31" s="1209"/>
      <c r="L31" s="1209"/>
      <c r="M31" s="1209"/>
      <c r="N31" s="60"/>
      <c r="O31" s="60" t="s">
        <v>619</v>
      </c>
      <c r="P31" s="130"/>
      <c r="Q31" s="60"/>
      <c r="R31" s="60"/>
      <c r="S31" s="60"/>
      <c r="T31" s="79"/>
      <c r="U31" s="79"/>
      <c r="V31" s="60"/>
      <c r="W31" s="60"/>
      <c r="X31" s="60"/>
      <c r="Y31" s="60"/>
      <c r="Z31" s="60"/>
      <c r="AA31" s="60"/>
      <c r="AB31" s="61" t="s">
        <v>636</v>
      </c>
      <c r="AC31" s="60"/>
      <c r="AD31" s="60"/>
      <c r="AE31" s="60"/>
      <c r="AF31" s="60"/>
      <c r="AG31" s="60"/>
      <c r="AH31" s="60"/>
      <c r="AI31" s="60"/>
      <c r="AJ31" s="60"/>
      <c r="AK31" s="60"/>
      <c r="AL31" s="64"/>
      <c r="AM31">
        <f t="shared" si="0"/>
        <v>910</v>
      </c>
      <c r="AQ31" s="117">
        <v>700</v>
      </c>
    </row>
    <row r="32" spans="1:43" ht="10.5" customHeight="1">
      <c r="A32" s="63" t="s">
        <v>635</v>
      </c>
      <c r="B32" s="34"/>
      <c r="C32" s="34"/>
      <c r="D32" s="34"/>
      <c r="E32" s="34"/>
      <c r="F32" s="34"/>
      <c r="G32" s="34"/>
      <c r="H32" s="34"/>
      <c r="I32" s="35"/>
      <c r="J32" s="1270">
        <v>10</v>
      </c>
      <c r="K32" s="1270"/>
      <c r="L32" s="1270"/>
      <c r="M32" s="1270"/>
      <c r="N32" s="34"/>
      <c r="O32" s="34" t="s">
        <v>619</v>
      </c>
      <c r="P32" s="6"/>
      <c r="Q32" s="34"/>
      <c r="R32" s="34"/>
      <c r="S32" s="34"/>
      <c r="T32" s="600"/>
      <c r="U32" s="600"/>
      <c r="V32" s="34"/>
      <c r="W32" s="34"/>
      <c r="X32" s="34"/>
      <c r="Y32" s="34"/>
      <c r="Z32" s="34"/>
      <c r="AA32" s="34"/>
      <c r="AB32" s="61" t="s">
        <v>636</v>
      </c>
      <c r="AC32" s="34"/>
      <c r="AD32" s="34"/>
      <c r="AE32" s="34"/>
      <c r="AF32" s="34"/>
      <c r="AG32" s="34"/>
      <c r="AH32" s="34"/>
      <c r="AI32" s="34"/>
      <c r="AJ32" s="34"/>
      <c r="AK32" s="34"/>
      <c r="AL32" s="35"/>
      <c r="AM32">
        <f t="shared" si="0"/>
        <v>1040</v>
      </c>
      <c r="AQ32" s="601">
        <v>800</v>
      </c>
    </row>
    <row r="33" spans="1:43" ht="10.5" customHeight="1">
      <c r="A33" s="63" t="s">
        <v>635</v>
      </c>
      <c r="B33" s="60"/>
      <c r="C33" s="60"/>
      <c r="D33" s="60"/>
      <c r="E33" s="60"/>
      <c r="F33" s="60"/>
      <c r="G33" s="60"/>
      <c r="H33" s="60"/>
      <c r="I33" s="64"/>
      <c r="J33" s="61"/>
      <c r="K33" s="1219">
        <v>5</v>
      </c>
      <c r="L33" s="1219"/>
      <c r="M33" s="64"/>
      <c r="N33" s="60"/>
      <c r="O33" s="60" t="s">
        <v>619</v>
      </c>
      <c r="P33" s="130"/>
      <c r="Q33" s="60"/>
      <c r="R33" s="60"/>
      <c r="S33" s="60"/>
      <c r="T33" s="79"/>
      <c r="U33" s="79"/>
      <c r="V33" s="60"/>
      <c r="W33" s="60"/>
      <c r="X33" s="60"/>
      <c r="Y33" s="60"/>
      <c r="Z33" s="60"/>
      <c r="AA33" s="60"/>
      <c r="AB33" s="61" t="s">
        <v>636</v>
      </c>
      <c r="AC33" s="60"/>
      <c r="AD33" s="60"/>
      <c r="AE33" s="60"/>
      <c r="AF33" s="60"/>
      <c r="AG33" s="60"/>
      <c r="AH33" s="60"/>
      <c r="AI33" s="60"/>
      <c r="AJ33" s="60"/>
      <c r="AK33" s="60"/>
      <c r="AL33" s="64"/>
      <c r="AM33">
        <f t="shared" si="0"/>
        <v>780</v>
      </c>
      <c r="AQ33" s="117">
        <v>600</v>
      </c>
    </row>
    <row r="34" spans="1:43" ht="10.5" customHeight="1" thickBot="1">
      <c r="A34" s="25" t="s">
        <v>638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828"/>
      <c r="U34" s="828"/>
      <c r="V34" s="26"/>
      <c r="W34" s="26"/>
      <c r="X34" s="26"/>
      <c r="Y34" s="26"/>
      <c r="Z34" s="26"/>
      <c r="AA34" s="26"/>
      <c r="AB34" s="31"/>
      <c r="AC34" s="26"/>
      <c r="AD34" s="26"/>
      <c r="AE34" s="26"/>
      <c r="AF34" s="26"/>
      <c r="AG34" s="26"/>
      <c r="AH34" s="26"/>
      <c r="AI34" s="26"/>
      <c r="AJ34" s="26"/>
      <c r="AK34" s="26"/>
      <c r="AL34" s="27"/>
      <c r="AM34">
        <f t="shared" si="0"/>
        <v>585</v>
      </c>
      <c r="AQ34" s="829">
        <v>450</v>
      </c>
    </row>
    <row r="35" spans="1:39" ht="12.75">
      <c r="A35" s="830" t="s">
        <v>639</v>
      </c>
      <c r="B35" s="831"/>
      <c r="C35" s="831"/>
      <c r="D35" s="831"/>
      <c r="E35" s="831"/>
      <c r="F35" s="831"/>
      <c r="G35" s="831"/>
      <c r="H35" s="831"/>
      <c r="I35" s="831"/>
      <c r="J35" s="832"/>
      <c r="K35" s="831"/>
      <c r="L35" s="831"/>
      <c r="M35" s="831"/>
      <c r="N35" s="831"/>
      <c r="O35" s="831"/>
      <c r="P35" s="831"/>
      <c r="Q35" s="831"/>
      <c r="R35" s="831"/>
      <c r="S35" s="831"/>
      <c r="T35" s="831"/>
      <c r="U35" s="831"/>
      <c r="V35" s="831"/>
      <c r="W35" s="831"/>
      <c r="X35" s="833"/>
      <c r="Y35" s="833"/>
      <c r="Z35" s="833"/>
      <c r="AA35" s="833"/>
      <c r="AB35" s="833"/>
      <c r="AC35" s="833"/>
      <c r="AD35" s="833"/>
      <c r="AE35" s="833"/>
      <c r="AF35" s="833"/>
      <c r="AG35" s="833"/>
      <c r="AH35" s="833"/>
      <c r="AI35" s="833"/>
      <c r="AJ35" s="833"/>
      <c r="AK35" s="833"/>
      <c r="AL35" s="833"/>
      <c r="AM35">
        <f t="shared" si="0"/>
        <v>0</v>
      </c>
    </row>
    <row r="36" spans="1:39" ht="13.5" thickBot="1">
      <c r="A36" s="834" t="s">
        <v>640</v>
      </c>
      <c r="B36" s="602"/>
      <c r="C36" s="602"/>
      <c r="D36" s="602"/>
      <c r="E36" s="602"/>
      <c r="F36" s="602"/>
      <c r="G36" s="602"/>
      <c r="H36" s="602"/>
      <c r="I36" s="602"/>
      <c r="J36" s="6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>
        <f t="shared" si="0"/>
        <v>0</v>
      </c>
    </row>
    <row r="37" spans="1:39" ht="13.5" thickBot="1">
      <c r="A37" s="835" t="s">
        <v>699</v>
      </c>
      <c r="B37" s="836"/>
      <c r="C37" s="836"/>
      <c r="D37" s="836"/>
      <c r="E37" s="836"/>
      <c r="F37" s="836"/>
      <c r="G37" s="836"/>
      <c r="H37" s="836"/>
      <c r="I37" s="836"/>
      <c r="J37" s="837"/>
      <c r="K37" s="837"/>
      <c r="L37" s="837"/>
      <c r="M37" s="837"/>
      <c r="N37" s="837"/>
      <c r="O37" s="838"/>
      <c r="P37" s="838"/>
      <c r="Q37" s="836"/>
      <c r="R37" s="836"/>
      <c r="S37" s="839"/>
      <c r="T37" s="839"/>
      <c r="U37" s="839"/>
      <c r="V37" s="836"/>
      <c r="W37" s="839"/>
      <c r="X37" s="839"/>
      <c r="Y37" s="836"/>
      <c r="Z37" s="836"/>
      <c r="AA37" s="836"/>
      <c r="AB37" s="836"/>
      <c r="AC37" s="836"/>
      <c r="AD37" s="836"/>
      <c r="AE37" s="836"/>
      <c r="AF37" s="839"/>
      <c r="AG37" s="839"/>
      <c r="AH37" s="836"/>
      <c r="AI37" s="836"/>
      <c r="AJ37" s="836"/>
      <c r="AK37" s="836"/>
      <c r="AL37" s="836"/>
      <c r="AM37">
        <f t="shared" si="0"/>
        <v>0</v>
      </c>
    </row>
    <row r="38" spans="1:39" ht="12.75">
      <c r="A38" s="1539" t="s">
        <v>1119</v>
      </c>
      <c r="B38" s="1539"/>
      <c r="C38" s="1539"/>
      <c r="D38" s="1539"/>
      <c r="E38" s="1539"/>
      <c r="F38" s="1539"/>
      <c r="G38" s="1539"/>
      <c r="H38" s="1539"/>
      <c r="I38" s="1539"/>
      <c r="J38" s="1539"/>
      <c r="K38" s="82"/>
      <c r="L38" s="82"/>
      <c r="M38" s="83"/>
      <c r="N38" s="1538" t="s">
        <v>349</v>
      </c>
      <c r="O38" s="1538"/>
      <c r="P38" s="1538"/>
      <c r="Q38" s="372" t="s">
        <v>1172</v>
      </c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60"/>
      <c r="AE38" s="607"/>
      <c r="AF38" s="607"/>
      <c r="AG38" s="607"/>
      <c r="AH38" s="608"/>
      <c r="AI38" s="609" t="s">
        <v>649</v>
      </c>
      <c r="AJ38" s="60"/>
      <c r="AK38" s="610"/>
      <c r="AL38" s="611"/>
      <c r="AM38">
        <f t="shared" si="0"/>
        <v>0</v>
      </c>
    </row>
    <row r="39" spans="1:43" ht="12.75">
      <c r="A39" s="1543" t="s">
        <v>700</v>
      </c>
      <c r="B39" s="1543"/>
      <c r="C39" s="1543"/>
      <c r="D39" s="1543"/>
      <c r="E39" s="1543"/>
      <c r="F39" s="1543"/>
      <c r="G39" s="1543"/>
      <c r="H39" s="1543"/>
      <c r="I39" s="1543"/>
      <c r="J39" s="1543"/>
      <c r="K39" s="82"/>
      <c r="L39" s="82"/>
      <c r="M39" s="83"/>
      <c r="N39" s="1531">
        <v>3</v>
      </c>
      <c r="O39" s="1531"/>
      <c r="P39" s="1531"/>
      <c r="Q39" s="372" t="s">
        <v>702</v>
      </c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60"/>
      <c r="AE39" s="607"/>
      <c r="AF39" s="607"/>
      <c r="AG39" s="607"/>
      <c r="AH39" s="608"/>
      <c r="AI39" s="1205" t="s">
        <v>701</v>
      </c>
      <c r="AJ39" s="1216"/>
      <c r="AK39" s="1216"/>
      <c r="AL39" s="1184"/>
      <c r="AM39">
        <f t="shared" si="0"/>
        <v>949</v>
      </c>
      <c r="AQ39" s="612">
        <v>730</v>
      </c>
    </row>
    <row r="40" spans="1:43" ht="12.75">
      <c r="A40" s="1543" t="s">
        <v>700</v>
      </c>
      <c r="B40" s="1543"/>
      <c r="C40" s="1543"/>
      <c r="D40" s="1543"/>
      <c r="E40" s="1543"/>
      <c r="F40" s="1543"/>
      <c r="G40" s="1543"/>
      <c r="H40" s="1543"/>
      <c r="I40" s="1543"/>
      <c r="J40" s="1543"/>
      <c r="K40" s="82"/>
      <c r="L40" s="82"/>
      <c r="M40" s="83"/>
      <c r="N40" s="1531">
        <v>4</v>
      </c>
      <c r="O40" s="1531"/>
      <c r="P40" s="1531"/>
      <c r="Q40" s="372" t="s">
        <v>702</v>
      </c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60"/>
      <c r="AE40" s="607"/>
      <c r="AF40" s="607"/>
      <c r="AG40" s="607"/>
      <c r="AH40" s="608"/>
      <c r="AI40" s="1205" t="s">
        <v>701</v>
      </c>
      <c r="AJ40" s="1216"/>
      <c r="AK40" s="1216"/>
      <c r="AL40" s="1184"/>
      <c r="AM40">
        <f t="shared" si="0"/>
        <v>942.5</v>
      </c>
      <c r="AQ40" s="612">
        <v>725</v>
      </c>
    </row>
    <row r="41" spans="1:39" ht="10.5" customHeight="1">
      <c r="A41" s="368" t="s">
        <v>648</v>
      </c>
      <c r="B41" s="603"/>
      <c r="C41" s="603"/>
      <c r="D41" s="603"/>
      <c r="E41" s="603"/>
      <c r="F41" s="603"/>
      <c r="G41" s="603"/>
      <c r="H41" s="603"/>
      <c r="I41" s="603"/>
      <c r="J41" s="604"/>
      <c r="K41" s="604"/>
      <c r="L41" s="604"/>
      <c r="M41" s="604"/>
      <c r="N41" s="604"/>
      <c r="O41" s="605"/>
      <c r="P41" s="605"/>
      <c r="Q41" s="603"/>
      <c r="R41" s="603"/>
      <c r="S41" s="606"/>
      <c r="T41" s="606"/>
      <c r="U41" s="606"/>
      <c r="V41" s="603"/>
      <c r="W41" s="606"/>
      <c r="X41" s="606"/>
      <c r="Y41" s="603"/>
      <c r="Z41" s="603"/>
      <c r="AA41" s="603"/>
      <c r="AB41" s="603"/>
      <c r="AC41" s="603"/>
      <c r="AD41" s="603"/>
      <c r="AE41" s="603"/>
      <c r="AF41" s="606"/>
      <c r="AG41" s="606"/>
      <c r="AH41" s="603"/>
      <c r="AI41" s="603"/>
      <c r="AJ41" s="603"/>
      <c r="AK41" s="603"/>
      <c r="AL41" s="603"/>
      <c r="AM41">
        <f t="shared" si="0"/>
        <v>0</v>
      </c>
    </row>
    <row r="42" spans="1:39" ht="9.75" customHeight="1">
      <c r="A42" s="1539" t="s">
        <v>1119</v>
      </c>
      <c r="B42" s="1539"/>
      <c r="C42" s="1539"/>
      <c r="D42" s="1539"/>
      <c r="E42" s="1539"/>
      <c r="F42" s="1539"/>
      <c r="G42" s="1539"/>
      <c r="H42" s="1539"/>
      <c r="I42" s="1539"/>
      <c r="J42" s="1539"/>
      <c r="K42" s="82"/>
      <c r="L42" s="82"/>
      <c r="M42" s="83"/>
      <c r="N42" s="1538" t="s">
        <v>349</v>
      </c>
      <c r="O42" s="1538"/>
      <c r="P42" s="1538"/>
      <c r="Q42" s="372" t="s">
        <v>1172</v>
      </c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60"/>
      <c r="AE42" s="607"/>
      <c r="AF42" s="607"/>
      <c r="AG42" s="607"/>
      <c r="AH42" s="608"/>
      <c r="AI42" s="609" t="s">
        <v>649</v>
      </c>
      <c r="AJ42" s="60"/>
      <c r="AK42" s="610"/>
      <c r="AL42" s="611"/>
      <c r="AM42">
        <f t="shared" si="0"/>
        <v>0</v>
      </c>
    </row>
    <row r="43" spans="1:43" ht="9.75" customHeight="1">
      <c r="A43" s="613"/>
      <c r="B43" s="614"/>
      <c r="C43" s="614"/>
      <c r="D43" s="614"/>
      <c r="E43" s="614"/>
      <c r="F43" s="614"/>
      <c r="G43" s="614"/>
      <c r="H43" s="614"/>
      <c r="I43" s="614"/>
      <c r="J43" s="614"/>
      <c r="K43" s="524"/>
      <c r="L43" s="524"/>
      <c r="M43" s="526"/>
      <c r="N43" s="1542">
        <v>0.6</v>
      </c>
      <c r="O43" s="1538"/>
      <c r="P43" s="1541"/>
      <c r="Q43" s="53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60"/>
      <c r="AE43" s="607"/>
      <c r="AF43" s="607"/>
      <c r="AG43" s="607"/>
      <c r="AH43" s="608"/>
      <c r="AI43" s="609" t="s">
        <v>685</v>
      </c>
      <c r="AJ43" s="60"/>
      <c r="AK43" s="610"/>
      <c r="AL43" s="611"/>
      <c r="AM43">
        <f t="shared" si="0"/>
        <v>663</v>
      </c>
      <c r="AQ43" s="612">
        <v>510</v>
      </c>
    </row>
    <row r="44" spans="1:43" ht="9.75" customHeight="1">
      <c r="A44" s="613"/>
      <c r="B44" s="614"/>
      <c r="C44" s="614"/>
      <c r="D44" s="614"/>
      <c r="E44" s="614"/>
      <c r="F44" s="614"/>
      <c r="G44" s="614"/>
      <c r="H44" s="614"/>
      <c r="I44" s="614"/>
      <c r="J44" s="614"/>
      <c r="K44" s="524"/>
      <c r="L44" s="524"/>
      <c r="M44" s="526"/>
      <c r="N44" s="1542">
        <v>0.8</v>
      </c>
      <c r="O44" s="1538"/>
      <c r="P44" s="1541"/>
      <c r="Q44" s="533" t="s">
        <v>536</v>
      </c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60"/>
      <c r="AE44" s="607"/>
      <c r="AF44" s="607"/>
      <c r="AG44" s="607"/>
      <c r="AH44" s="608"/>
      <c r="AI44" s="609" t="s">
        <v>537</v>
      </c>
      <c r="AJ44" s="60"/>
      <c r="AK44" s="610"/>
      <c r="AL44" s="611"/>
      <c r="AM44">
        <f t="shared" si="0"/>
        <v>650</v>
      </c>
      <c r="AQ44" s="612">
        <v>500</v>
      </c>
    </row>
    <row r="45" spans="1:43" ht="9.75" customHeight="1">
      <c r="A45" s="613"/>
      <c r="B45" s="614"/>
      <c r="C45" s="614"/>
      <c r="D45" s="614"/>
      <c r="E45" s="614"/>
      <c r="F45" s="614"/>
      <c r="G45" s="614"/>
      <c r="H45" s="614"/>
      <c r="I45" s="614"/>
      <c r="J45" s="614"/>
      <c r="K45" s="524"/>
      <c r="L45" s="524"/>
      <c r="M45" s="526"/>
      <c r="N45" s="615"/>
      <c r="O45" s="615" t="s">
        <v>650</v>
      </c>
      <c r="P45" s="615"/>
      <c r="Q45" s="533" t="s">
        <v>651</v>
      </c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60"/>
      <c r="AE45" s="607"/>
      <c r="AF45" s="607"/>
      <c r="AG45" s="607"/>
      <c r="AH45" s="608"/>
      <c r="AI45" s="1205" t="s">
        <v>652</v>
      </c>
      <c r="AJ45" s="1216"/>
      <c r="AK45" s="1216"/>
      <c r="AL45" s="1184"/>
      <c r="AM45">
        <f t="shared" si="0"/>
        <v>169</v>
      </c>
      <c r="AQ45" s="616">
        <v>130</v>
      </c>
    </row>
    <row r="46" spans="1:43" ht="9.75" customHeight="1">
      <c r="A46" s="617" t="s">
        <v>653</v>
      </c>
      <c r="B46" s="618"/>
      <c r="C46" s="618"/>
      <c r="D46" s="618"/>
      <c r="E46" s="618"/>
      <c r="F46" s="618"/>
      <c r="G46" s="618"/>
      <c r="H46" s="618"/>
      <c r="I46" s="618"/>
      <c r="J46" s="618"/>
      <c r="K46" s="524"/>
      <c r="L46" s="524"/>
      <c r="M46" s="526"/>
      <c r="N46" s="1381">
        <v>0.8</v>
      </c>
      <c r="O46" s="1381"/>
      <c r="P46" s="1381"/>
      <c r="Q46" s="619" t="s">
        <v>654</v>
      </c>
      <c r="R46" s="620"/>
      <c r="S46" s="620"/>
      <c r="T46" s="620"/>
      <c r="U46" s="620"/>
      <c r="V46" s="620"/>
      <c r="W46" s="620"/>
      <c r="X46" s="620"/>
      <c r="Y46" s="620"/>
      <c r="Z46" s="620"/>
      <c r="AA46" s="620"/>
      <c r="AB46" s="620"/>
      <c r="AC46" s="413"/>
      <c r="AD46" s="82"/>
      <c r="AE46" s="82"/>
      <c r="AF46" s="60"/>
      <c r="AG46" s="621"/>
      <c r="AH46" s="622"/>
      <c r="AI46" s="623" t="s">
        <v>655</v>
      </c>
      <c r="AJ46" s="60"/>
      <c r="AK46" s="624"/>
      <c r="AL46" s="625"/>
      <c r="AM46">
        <f t="shared" si="0"/>
        <v>708.5</v>
      </c>
      <c r="AQ46" s="626">
        <v>545</v>
      </c>
    </row>
    <row r="47" spans="1:43" ht="9.75" customHeight="1">
      <c r="A47" s="617"/>
      <c r="B47" s="618"/>
      <c r="C47" s="618" t="s">
        <v>656</v>
      </c>
      <c r="D47" s="618"/>
      <c r="E47" s="618"/>
      <c r="F47" s="618"/>
      <c r="G47" s="618"/>
      <c r="H47" s="618"/>
      <c r="I47" s="618"/>
      <c r="J47" s="618"/>
      <c r="K47" s="524"/>
      <c r="L47" s="524"/>
      <c r="M47" s="526"/>
      <c r="N47" s="71"/>
      <c r="O47" s="71" t="s">
        <v>650</v>
      </c>
      <c r="P47" s="71"/>
      <c r="Q47" s="619" t="s">
        <v>657</v>
      </c>
      <c r="R47" s="620"/>
      <c r="S47" s="620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82"/>
      <c r="AE47" s="82"/>
      <c r="AF47" s="60"/>
      <c r="AG47" s="621"/>
      <c r="AH47" s="622"/>
      <c r="AI47" s="623" t="s">
        <v>658</v>
      </c>
      <c r="AJ47" s="60"/>
      <c r="AK47" s="624"/>
      <c r="AL47" s="625"/>
      <c r="AM47">
        <f t="shared" si="0"/>
        <v>1781</v>
      </c>
      <c r="AQ47" s="626">
        <v>1370</v>
      </c>
    </row>
    <row r="48" spans="1:43" ht="9.75" customHeight="1">
      <c r="A48" s="617"/>
      <c r="B48" s="618"/>
      <c r="C48" s="618"/>
      <c r="D48" s="618"/>
      <c r="E48" s="618"/>
      <c r="F48" s="618"/>
      <c r="G48" s="618"/>
      <c r="H48" s="618"/>
      <c r="I48" s="618"/>
      <c r="J48" s="618"/>
      <c r="K48" s="524"/>
      <c r="L48" s="524"/>
      <c r="M48" s="526"/>
      <c r="N48" s="1381">
        <v>0.8</v>
      </c>
      <c r="O48" s="1381"/>
      <c r="P48" s="1381"/>
      <c r="Q48" s="619" t="s">
        <v>654</v>
      </c>
      <c r="R48" s="620"/>
      <c r="S48" s="620"/>
      <c r="T48" s="620"/>
      <c r="U48" s="620"/>
      <c r="V48" s="620"/>
      <c r="W48" s="620"/>
      <c r="X48" s="620"/>
      <c r="Y48" s="620"/>
      <c r="Z48" s="620"/>
      <c r="AA48" s="620"/>
      <c r="AB48" s="620"/>
      <c r="AC48" s="620"/>
      <c r="AD48" s="82"/>
      <c r="AE48" s="82"/>
      <c r="AF48" s="26"/>
      <c r="AG48" s="627"/>
      <c r="AH48" s="628"/>
      <c r="AI48" s="621" t="s">
        <v>658</v>
      </c>
      <c r="AJ48" s="60"/>
      <c r="AK48" s="624"/>
      <c r="AL48" s="625"/>
      <c r="AM48">
        <f t="shared" si="0"/>
        <v>1839.5</v>
      </c>
      <c r="AQ48" s="626">
        <v>1415</v>
      </c>
    </row>
    <row r="49" spans="1:43" ht="9.75" customHeight="1">
      <c r="A49" s="617"/>
      <c r="B49" s="618"/>
      <c r="C49" s="618"/>
      <c r="D49" s="618"/>
      <c r="E49" s="618"/>
      <c r="F49" s="618"/>
      <c r="G49" s="618"/>
      <c r="H49" s="618"/>
      <c r="I49" s="618"/>
      <c r="J49" s="618"/>
      <c r="K49" s="524"/>
      <c r="L49" s="524"/>
      <c r="M49" s="526"/>
      <c r="N49" s="76"/>
      <c r="O49" s="629" t="s">
        <v>659</v>
      </c>
      <c r="P49" s="123"/>
      <c r="Q49" s="619" t="s">
        <v>654</v>
      </c>
      <c r="R49" s="630"/>
      <c r="S49" s="630"/>
      <c r="T49" s="630"/>
      <c r="U49" s="630"/>
      <c r="V49" s="630"/>
      <c r="W49" s="630"/>
      <c r="X49" s="630"/>
      <c r="Y49" s="630"/>
      <c r="Z49" s="630"/>
      <c r="AA49" s="630"/>
      <c r="AB49" s="630"/>
      <c r="AC49" s="630"/>
      <c r="AD49" s="524"/>
      <c r="AE49" s="524"/>
      <c r="AF49" s="60"/>
      <c r="AG49" s="621"/>
      <c r="AH49" s="622"/>
      <c r="AI49" s="621" t="s">
        <v>655</v>
      </c>
      <c r="AJ49" s="60"/>
      <c r="AK49" s="624"/>
      <c r="AL49" s="625"/>
      <c r="AM49">
        <f t="shared" si="0"/>
        <v>669.5</v>
      </c>
      <c r="AQ49" s="631">
        <v>515</v>
      </c>
    </row>
    <row r="50" spans="1:43" ht="9.75" customHeight="1">
      <c r="A50" s="617"/>
      <c r="B50" s="618"/>
      <c r="C50" s="618"/>
      <c r="D50" s="618"/>
      <c r="E50" s="618"/>
      <c r="F50" s="618"/>
      <c r="G50" s="618"/>
      <c r="H50" s="618"/>
      <c r="I50" s="618"/>
      <c r="J50" s="618"/>
      <c r="K50" s="524"/>
      <c r="L50" s="524"/>
      <c r="M50" s="526"/>
      <c r="N50" s="76"/>
      <c r="O50" s="370" t="s">
        <v>660</v>
      </c>
      <c r="P50" s="76"/>
      <c r="Q50" s="619" t="s">
        <v>657</v>
      </c>
      <c r="R50" s="620"/>
      <c r="S50" s="620"/>
      <c r="T50" s="620"/>
      <c r="U50" s="620"/>
      <c r="V50" s="620"/>
      <c r="W50" s="620"/>
      <c r="X50" s="620"/>
      <c r="Y50" s="620"/>
      <c r="Z50" s="620"/>
      <c r="AA50" s="620"/>
      <c r="AB50" s="620"/>
      <c r="AC50" s="620"/>
      <c r="AD50" s="82"/>
      <c r="AE50" s="269"/>
      <c r="AF50" s="34"/>
      <c r="AG50" s="632"/>
      <c r="AH50" s="633"/>
      <c r="AI50" s="632" t="s">
        <v>658</v>
      </c>
      <c r="AJ50" s="34"/>
      <c r="AK50" s="634"/>
      <c r="AL50" s="635"/>
      <c r="AM50">
        <f t="shared" si="0"/>
        <v>1618.5</v>
      </c>
      <c r="AQ50" s="626">
        <v>1245</v>
      </c>
    </row>
    <row r="51" spans="1:43" ht="9.75" customHeight="1">
      <c r="A51" s="617"/>
      <c r="B51" s="618"/>
      <c r="C51" s="618"/>
      <c r="D51" s="618"/>
      <c r="E51" s="618"/>
      <c r="F51" s="618"/>
      <c r="G51" s="618"/>
      <c r="H51" s="618"/>
      <c r="I51" s="618"/>
      <c r="J51" s="618"/>
      <c r="K51" s="524"/>
      <c r="L51" s="524"/>
      <c r="M51" s="526"/>
      <c r="N51" s="370"/>
      <c r="O51" s="370" t="s">
        <v>659</v>
      </c>
      <c r="P51" s="370"/>
      <c r="Q51" s="619" t="s">
        <v>654</v>
      </c>
      <c r="R51" s="620"/>
      <c r="S51" s="620"/>
      <c r="T51" s="620"/>
      <c r="U51" s="620"/>
      <c r="V51" s="620"/>
      <c r="W51" s="620"/>
      <c r="X51" s="620"/>
      <c r="Y51" s="620"/>
      <c r="Z51" s="620"/>
      <c r="AA51" s="620"/>
      <c r="AB51" s="620"/>
      <c r="AC51" s="620"/>
      <c r="AD51" s="82"/>
      <c r="AE51" s="82"/>
      <c r="AF51" s="60"/>
      <c r="AG51" s="621"/>
      <c r="AH51" s="622"/>
      <c r="AI51" s="621" t="s">
        <v>658</v>
      </c>
      <c r="AJ51" s="60"/>
      <c r="AK51" s="624"/>
      <c r="AL51" s="625"/>
      <c r="AM51">
        <f t="shared" si="0"/>
        <v>1657.5</v>
      </c>
      <c r="AQ51" s="626">
        <v>1275</v>
      </c>
    </row>
    <row r="52" spans="1:43" ht="9.75" customHeight="1">
      <c r="A52" s="617"/>
      <c r="B52" s="618"/>
      <c r="C52" s="618"/>
      <c r="D52" s="618"/>
      <c r="E52" s="618"/>
      <c r="F52" s="618"/>
      <c r="G52" s="618"/>
      <c r="H52" s="618"/>
      <c r="I52" s="618"/>
      <c r="J52" s="618"/>
      <c r="K52" s="524"/>
      <c r="L52" s="524"/>
      <c r="M52" s="526"/>
      <c r="N52" s="370"/>
      <c r="O52" s="629" t="s">
        <v>661</v>
      </c>
      <c r="P52" s="629"/>
      <c r="Q52" s="619" t="s">
        <v>657</v>
      </c>
      <c r="R52" s="630"/>
      <c r="S52" s="630"/>
      <c r="T52" s="630"/>
      <c r="U52" s="630"/>
      <c r="V52" s="630"/>
      <c r="W52" s="630"/>
      <c r="X52" s="630"/>
      <c r="Y52" s="630"/>
      <c r="Z52" s="630"/>
      <c r="AA52" s="630"/>
      <c r="AB52" s="630"/>
      <c r="AC52" s="630"/>
      <c r="AD52" s="524"/>
      <c r="AE52" s="82"/>
      <c r="AF52" s="60"/>
      <c r="AG52" s="621"/>
      <c r="AH52" s="622"/>
      <c r="AI52" s="632" t="s">
        <v>658</v>
      </c>
      <c r="AJ52" s="34"/>
      <c r="AK52" s="634"/>
      <c r="AL52" s="635"/>
      <c r="AM52">
        <f t="shared" si="0"/>
        <v>1586</v>
      </c>
      <c r="AQ52" s="631">
        <v>1220</v>
      </c>
    </row>
    <row r="53" spans="1:43" ht="9.75" customHeight="1">
      <c r="A53" s="617"/>
      <c r="B53" s="618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526"/>
      <c r="N53" s="370"/>
      <c r="O53" s="370" t="s">
        <v>662</v>
      </c>
      <c r="P53" s="370"/>
      <c r="Q53" s="619" t="s">
        <v>654</v>
      </c>
      <c r="R53" s="620"/>
      <c r="S53" s="620"/>
      <c r="T53" s="620"/>
      <c r="U53" s="620"/>
      <c r="V53" s="620"/>
      <c r="W53" s="620"/>
      <c r="X53" s="620"/>
      <c r="Y53" s="620"/>
      <c r="Z53" s="620"/>
      <c r="AA53" s="620"/>
      <c r="AB53" s="620"/>
      <c r="AC53" s="620"/>
      <c r="AD53" s="82"/>
      <c r="AE53" s="82"/>
      <c r="AF53" s="60"/>
      <c r="AG53" s="621"/>
      <c r="AH53" s="622"/>
      <c r="AI53" s="621" t="s">
        <v>658</v>
      </c>
      <c r="AJ53" s="60"/>
      <c r="AK53" s="624"/>
      <c r="AL53" s="625"/>
      <c r="AM53">
        <f t="shared" si="0"/>
        <v>1657.5</v>
      </c>
      <c r="AQ53" s="626">
        <v>1275</v>
      </c>
    </row>
    <row r="54" spans="1:43" ht="9.75" customHeight="1">
      <c r="A54" s="617"/>
      <c r="B54" s="618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526"/>
      <c r="N54" s="370"/>
      <c r="O54" s="636" t="s">
        <v>663</v>
      </c>
      <c r="P54" s="636"/>
      <c r="Q54" s="619" t="s">
        <v>657</v>
      </c>
      <c r="R54" s="630"/>
      <c r="S54" s="630"/>
      <c r="T54" s="630"/>
      <c r="U54" s="630"/>
      <c r="V54" s="630"/>
      <c r="W54" s="630"/>
      <c r="X54" s="630"/>
      <c r="Y54" s="630"/>
      <c r="Z54" s="630"/>
      <c r="AA54" s="630"/>
      <c r="AB54" s="630"/>
      <c r="AC54" s="630"/>
      <c r="AD54" s="524"/>
      <c r="AE54" s="82"/>
      <c r="AF54" s="60"/>
      <c r="AG54" s="621"/>
      <c r="AH54" s="622"/>
      <c r="AI54" s="632" t="s">
        <v>658</v>
      </c>
      <c r="AJ54" s="34"/>
      <c r="AK54" s="634"/>
      <c r="AL54" s="635"/>
      <c r="AM54">
        <f t="shared" si="0"/>
        <v>1586</v>
      </c>
      <c r="AQ54" s="631">
        <v>1220</v>
      </c>
    </row>
    <row r="55" spans="1:43" ht="9.75" customHeight="1">
      <c r="A55" s="637"/>
      <c r="B55" s="638"/>
      <c r="C55" s="638"/>
      <c r="D55" s="638"/>
      <c r="E55" s="638"/>
      <c r="F55" s="638"/>
      <c r="G55" s="638"/>
      <c r="H55" s="638"/>
      <c r="I55" s="638"/>
      <c r="J55" s="638"/>
      <c r="K55" s="524"/>
      <c r="L55" s="524"/>
      <c r="M55" s="526"/>
      <c r="N55" s="1535">
        <v>1.6</v>
      </c>
      <c r="O55" s="1535"/>
      <c r="P55" s="1535"/>
      <c r="Q55" s="639" t="s">
        <v>654</v>
      </c>
      <c r="R55" s="640"/>
      <c r="S55" s="640"/>
      <c r="T55" s="640"/>
      <c r="U55" s="640"/>
      <c r="V55" s="640"/>
      <c r="W55" s="640"/>
      <c r="X55" s="640"/>
      <c r="Y55" s="640"/>
      <c r="Z55" s="640"/>
      <c r="AA55" s="640"/>
      <c r="AB55" s="640"/>
      <c r="AC55" s="640"/>
      <c r="AD55" s="269"/>
      <c r="AE55" s="524"/>
      <c r="AF55" s="34"/>
      <c r="AG55" s="632"/>
      <c r="AH55" s="633"/>
      <c r="AI55" s="627" t="s">
        <v>658</v>
      </c>
      <c r="AJ55" s="26"/>
      <c r="AK55" s="641"/>
      <c r="AL55" s="642"/>
      <c r="AM55">
        <f t="shared" si="0"/>
        <v>1657.5</v>
      </c>
      <c r="AQ55" s="643">
        <v>1275</v>
      </c>
    </row>
    <row r="56" spans="1:43" ht="9.75" customHeight="1">
      <c r="A56" s="1536" t="s">
        <v>664</v>
      </c>
      <c r="B56" s="1536"/>
      <c r="C56" s="1536"/>
      <c r="D56" s="1536"/>
      <c r="E56" s="1536"/>
      <c r="F56" s="1536"/>
      <c r="G56" s="1536"/>
      <c r="H56" s="1536"/>
      <c r="I56" s="1536"/>
      <c r="J56" s="1536"/>
      <c r="K56" s="1536"/>
      <c r="L56" s="1536"/>
      <c r="M56" s="1536"/>
      <c r="N56" s="370"/>
      <c r="O56" s="370" t="s">
        <v>665</v>
      </c>
      <c r="P56" s="370"/>
      <c r="Q56" s="619" t="s">
        <v>666</v>
      </c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82"/>
      <c r="AE56" s="82"/>
      <c r="AF56" s="60"/>
      <c r="AG56" s="621"/>
      <c r="AH56" s="622"/>
      <c r="AI56" s="621" t="s">
        <v>667</v>
      </c>
      <c r="AJ56" s="60"/>
      <c r="AK56" s="624"/>
      <c r="AL56" s="625"/>
      <c r="AM56">
        <f t="shared" si="0"/>
        <v>786.5</v>
      </c>
      <c r="AQ56" s="626">
        <v>605</v>
      </c>
    </row>
    <row r="57" spans="1:43" ht="10.5" customHeight="1">
      <c r="A57" s="812"/>
      <c r="B57" s="812"/>
      <c r="C57" s="812"/>
      <c r="D57" s="812"/>
      <c r="E57" s="812"/>
      <c r="F57" s="812"/>
      <c r="G57" s="812"/>
      <c r="H57" s="812"/>
      <c r="I57" s="812"/>
      <c r="J57" s="813"/>
      <c r="K57" s="1097" t="s">
        <v>668</v>
      </c>
      <c r="L57" s="1097"/>
      <c r="M57" s="1097"/>
      <c r="N57" s="1537">
        <v>0.8</v>
      </c>
      <c r="O57" s="1537"/>
      <c r="P57" s="1537"/>
      <c r="Q57" s="53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60"/>
      <c r="AE57" s="607"/>
      <c r="AF57" s="607"/>
      <c r="AG57" s="607"/>
      <c r="AH57" s="608"/>
      <c r="AI57" s="113" t="s">
        <v>669</v>
      </c>
      <c r="AJ57" s="60"/>
      <c r="AK57" s="610"/>
      <c r="AL57" s="611"/>
      <c r="AM57">
        <f t="shared" si="0"/>
        <v>1950</v>
      </c>
      <c r="AQ57" s="424">
        <v>1500</v>
      </c>
    </row>
    <row r="58" spans="1:43" ht="10.5" customHeight="1">
      <c r="A58" s="814"/>
      <c r="B58" s="814"/>
      <c r="C58" s="814" t="s">
        <v>534</v>
      </c>
      <c r="D58" s="814"/>
      <c r="E58" s="814"/>
      <c r="F58" s="814"/>
      <c r="G58" s="814"/>
      <c r="H58" s="814"/>
      <c r="I58" s="814"/>
      <c r="J58" s="815"/>
      <c r="K58" s="1097" t="s">
        <v>668</v>
      </c>
      <c r="L58" s="1097"/>
      <c r="M58" s="1097"/>
      <c r="N58" s="1097">
        <v>0.8</v>
      </c>
      <c r="O58" s="1097"/>
      <c r="P58" s="1097"/>
      <c r="Q58" s="38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60"/>
      <c r="AE58" s="607"/>
      <c r="AF58" s="607"/>
      <c r="AG58" s="607"/>
      <c r="AH58" s="608"/>
      <c r="AI58" s="113" t="s">
        <v>780</v>
      </c>
      <c r="AJ58" s="60"/>
      <c r="AK58" s="610"/>
      <c r="AL58" s="611"/>
      <c r="AM58">
        <f t="shared" si="0"/>
        <v>4485</v>
      </c>
      <c r="AQ58" s="424">
        <v>3450</v>
      </c>
    </row>
    <row r="59" spans="1:43" ht="10.5" customHeight="1">
      <c r="A59" s="814"/>
      <c r="B59" s="814"/>
      <c r="C59" s="814"/>
      <c r="D59" s="814"/>
      <c r="E59" s="814"/>
      <c r="F59" s="814"/>
      <c r="G59" s="814"/>
      <c r="H59" s="814"/>
      <c r="I59" s="814"/>
      <c r="J59" s="815"/>
      <c r="K59" s="1229" t="s">
        <v>668</v>
      </c>
      <c r="L59" s="1229"/>
      <c r="M59" s="1229"/>
      <c r="N59" s="1531">
        <v>1</v>
      </c>
      <c r="O59" s="1531"/>
      <c r="P59" s="1531"/>
      <c r="Q59" s="38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60"/>
      <c r="AE59" s="607"/>
      <c r="AF59" s="607"/>
      <c r="AG59" s="607"/>
      <c r="AH59" s="608"/>
      <c r="AI59" s="113" t="s">
        <v>1046</v>
      </c>
      <c r="AJ59" s="60"/>
      <c r="AK59" s="610"/>
      <c r="AL59" s="611"/>
      <c r="AM59">
        <f t="shared" si="0"/>
        <v>390</v>
      </c>
      <c r="AQ59" s="424">
        <v>300</v>
      </c>
    </row>
    <row r="60" spans="1:43" ht="10.5" customHeight="1">
      <c r="A60" s="814"/>
      <c r="B60" s="814"/>
      <c r="C60" s="814" t="s">
        <v>535</v>
      </c>
      <c r="D60" s="814"/>
      <c r="E60" s="814"/>
      <c r="F60" s="814"/>
      <c r="G60" s="814"/>
      <c r="H60" s="814"/>
      <c r="I60" s="814"/>
      <c r="J60" s="815"/>
      <c r="K60" s="1229" t="s">
        <v>668</v>
      </c>
      <c r="L60" s="1229"/>
      <c r="M60" s="1229"/>
      <c r="N60" s="1531">
        <v>1</v>
      </c>
      <c r="O60" s="1531"/>
      <c r="P60" s="1531"/>
      <c r="Q60" s="38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60"/>
      <c r="AE60" s="607"/>
      <c r="AF60" s="607"/>
      <c r="AG60" s="607"/>
      <c r="AH60" s="608"/>
      <c r="AI60" s="113" t="s">
        <v>669</v>
      </c>
      <c r="AJ60" s="60"/>
      <c r="AK60" s="610"/>
      <c r="AL60" s="611"/>
      <c r="AM60">
        <f t="shared" si="0"/>
        <v>1755</v>
      </c>
      <c r="AQ60" s="424">
        <v>1350</v>
      </c>
    </row>
    <row r="61" spans="1:43" ht="10.5" customHeight="1">
      <c r="A61" s="814"/>
      <c r="B61" s="814"/>
      <c r="C61" s="814"/>
      <c r="D61" s="814"/>
      <c r="E61" s="814"/>
      <c r="F61" s="814"/>
      <c r="G61" s="814"/>
      <c r="H61" s="814"/>
      <c r="I61" s="814"/>
      <c r="J61" s="815"/>
      <c r="K61" s="1229" t="s">
        <v>668</v>
      </c>
      <c r="L61" s="1229"/>
      <c r="M61" s="1229"/>
      <c r="N61" s="1531">
        <v>1</v>
      </c>
      <c r="O61" s="1531"/>
      <c r="P61" s="1531"/>
      <c r="Q61" s="38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60"/>
      <c r="AE61" s="607"/>
      <c r="AF61" s="607"/>
      <c r="AG61" s="607"/>
      <c r="AH61" s="608"/>
      <c r="AI61" s="113" t="s">
        <v>780</v>
      </c>
      <c r="AJ61" s="60"/>
      <c r="AK61" s="610"/>
      <c r="AL61" s="611"/>
      <c r="AM61">
        <f t="shared" si="0"/>
        <v>4095</v>
      </c>
      <c r="AQ61" s="424">
        <v>3150</v>
      </c>
    </row>
    <row r="62" spans="1:43" ht="9.75" customHeight="1">
      <c r="A62" s="814"/>
      <c r="B62" s="814"/>
      <c r="C62" s="814" t="s">
        <v>670</v>
      </c>
      <c r="D62" s="814"/>
      <c r="E62" s="814"/>
      <c r="F62" s="814"/>
      <c r="G62" s="814"/>
      <c r="H62" s="814"/>
      <c r="I62" s="814"/>
      <c r="J62" s="815"/>
      <c r="K62" s="1192" t="s">
        <v>674</v>
      </c>
      <c r="L62" s="1193"/>
      <c r="M62" s="1194"/>
      <c r="N62" s="1532">
        <v>1.2</v>
      </c>
      <c r="O62" s="1533"/>
      <c r="P62" s="1534"/>
      <c r="Q62" s="113"/>
      <c r="R62" s="56"/>
      <c r="S62" s="56"/>
      <c r="T62" s="329"/>
      <c r="U62" s="329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7"/>
      <c r="AI62" s="113" t="s">
        <v>673</v>
      </c>
      <c r="AJ62" s="98"/>
      <c r="AK62" s="98"/>
      <c r="AL62" s="99"/>
      <c r="AM62">
        <f t="shared" si="0"/>
        <v>3640</v>
      </c>
      <c r="AQ62" s="415">
        <v>2800</v>
      </c>
    </row>
    <row r="63" spans="1:43" ht="9.75" customHeight="1">
      <c r="A63" s="814"/>
      <c r="B63" s="814"/>
      <c r="C63" s="814"/>
      <c r="D63" s="814"/>
      <c r="E63" s="814"/>
      <c r="F63" s="814"/>
      <c r="G63" s="814"/>
      <c r="H63" s="814"/>
      <c r="I63" s="814"/>
      <c r="J63" s="815"/>
      <c r="K63" s="1229" t="s">
        <v>671</v>
      </c>
      <c r="L63" s="1229"/>
      <c r="M63" s="1229"/>
      <c r="N63" s="1229">
        <v>0.8</v>
      </c>
      <c r="O63" s="1229"/>
      <c r="P63" s="1229"/>
      <c r="Q63" s="113"/>
      <c r="R63" s="56"/>
      <c r="S63" s="56"/>
      <c r="T63" s="329"/>
      <c r="U63" s="329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7"/>
      <c r="AI63" s="113" t="s">
        <v>781</v>
      </c>
      <c r="AJ63" s="98"/>
      <c r="AK63" s="98"/>
      <c r="AL63" s="99"/>
      <c r="AM63">
        <f t="shared" si="0"/>
        <v>520</v>
      </c>
      <c r="AQ63" s="415">
        <v>400</v>
      </c>
    </row>
    <row r="64" spans="1:43" ht="9.75" customHeight="1">
      <c r="A64" s="814"/>
      <c r="B64" s="814"/>
      <c r="C64" s="814" t="s">
        <v>672</v>
      </c>
      <c r="D64" s="814"/>
      <c r="E64" s="814"/>
      <c r="F64" s="814"/>
      <c r="G64" s="814"/>
      <c r="H64" s="814"/>
      <c r="I64" s="814"/>
      <c r="J64" s="815"/>
      <c r="K64" s="1229" t="s">
        <v>671</v>
      </c>
      <c r="L64" s="1229"/>
      <c r="M64" s="1229"/>
      <c r="N64" s="1229">
        <v>0.8</v>
      </c>
      <c r="O64" s="1229"/>
      <c r="P64" s="1229"/>
      <c r="Q64" s="113"/>
      <c r="R64" s="56"/>
      <c r="S64" s="56"/>
      <c r="T64" s="329"/>
      <c r="U64" s="329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7"/>
      <c r="AI64" s="113" t="s">
        <v>782</v>
      </c>
      <c r="AJ64" s="98"/>
      <c r="AK64" s="98"/>
      <c r="AL64" s="99"/>
      <c r="AM64">
        <f t="shared" si="0"/>
        <v>1950</v>
      </c>
      <c r="AQ64" s="415">
        <v>1500</v>
      </c>
    </row>
    <row r="65" spans="1:43" ht="9.75" customHeight="1">
      <c r="A65" s="814"/>
      <c r="B65" s="814"/>
      <c r="C65" s="814"/>
      <c r="D65" s="814"/>
      <c r="E65" s="814"/>
      <c r="F65" s="814"/>
      <c r="G65" s="814"/>
      <c r="H65" s="814"/>
      <c r="I65" s="814"/>
      <c r="J65" s="815"/>
      <c r="K65" s="1229" t="s">
        <v>671</v>
      </c>
      <c r="L65" s="1229"/>
      <c r="M65" s="1229"/>
      <c r="N65" s="1531">
        <v>1</v>
      </c>
      <c r="O65" s="1531"/>
      <c r="P65" s="1531"/>
      <c r="Q65" s="113"/>
      <c r="R65" s="56"/>
      <c r="S65" s="56"/>
      <c r="T65" s="329"/>
      <c r="U65" s="329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7"/>
      <c r="AI65" s="113" t="s">
        <v>1046</v>
      </c>
      <c r="AJ65" s="60"/>
      <c r="AK65" s="610"/>
      <c r="AL65" s="611"/>
      <c r="AM65">
        <f t="shared" si="0"/>
        <v>390</v>
      </c>
      <c r="AQ65" s="415">
        <v>300</v>
      </c>
    </row>
    <row r="66" spans="1:43" ht="9.75" customHeight="1">
      <c r="A66" s="814"/>
      <c r="B66" s="814"/>
      <c r="C66" s="814"/>
      <c r="D66" s="814"/>
      <c r="E66" s="814"/>
      <c r="F66" s="814"/>
      <c r="G66" s="814"/>
      <c r="H66" s="814"/>
      <c r="I66" s="814"/>
      <c r="J66" s="815"/>
      <c r="K66" s="1229" t="s">
        <v>671</v>
      </c>
      <c r="L66" s="1229"/>
      <c r="M66" s="1229"/>
      <c r="N66" s="1531">
        <v>1</v>
      </c>
      <c r="O66" s="1531"/>
      <c r="P66" s="1531"/>
      <c r="Q66" s="113"/>
      <c r="R66" s="56"/>
      <c r="S66" s="56"/>
      <c r="T66" s="329"/>
      <c r="U66" s="329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7"/>
      <c r="AI66" s="113" t="s">
        <v>669</v>
      </c>
      <c r="AJ66" s="60"/>
      <c r="AK66" s="610"/>
      <c r="AL66" s="611"/>
      <c r="AM66">
        <f t="shared" si="0"/>
        <v>2021.5</v>
      </c>
      <c r="AQ66" s="415">
        <v>1555</v>
      </c>
    </row>
    <row r="67" spans="1:43" ht="9.75" customHeight="1">
      <c r="A67" s="814"/>
      <c r="B67" s="814"/>
      <c r="C67" s="814"/>
      <c r="D67" s="814"/>
      <c r="E67" s="814"/>
      <c r="F67" s="814"/>
      <c r="G67" s="814"/>
      <c r="H67" s="814"/>
      <c r="I67" s="814"/>
      <c r="J67" s="815"/>
      <c r="K67" s="1229" t="s">
        <v>671</v>
      </c>
      <c r="L67" s="1229"/>
      <c r="M67" s="1229"/>
      <c r="N67" s="1531">
        <v>1</v>
      </c>
      <c r="O67" s="1531"/>
      <c r="P67" s="1531"/>
      <c r="Q67" s="113"/>
      <c r="R67" s="56"/>
      <c r="S67" s="56"/>
      <c r="T67" s="329"/>
      <c r="U67" s="329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7"/>
      <c r="AI67" s="58" t="s">
        <v>673</v>
      </c>
      <c r="AJ67" s="56"/>
      <c r="AK67" s="56"/>
      <c r="AL67" s="57"/>
      <c r="AM67">
        <f t="shared" si="0"/>
        <v>4095</v>
      </c>
      <c r="AQ67" s="415">
        <v>3150</v>
      </c>
    </row>
    <row r="68" spans="1:43" ht="9.75" customHeight="1">
      <c r="A68" s="814"/>
      <c r="B68" s="814"/>
      <c r="C68" s="814"/>
      <c r="D68" s="814"/>
      <c r="E68" s="814"/>
      <c r="F68" s="814"/>
      <c r="G68" s="814"/>
      <c r="H68" s="814"/>
      <c r="I68" s="814"/>
      <c r="J68" s="815"/>
      <c r="K68" s="1229" t="s">
        <v>671</v>
      </c>
      <c r="L68" s="1229"/>
      <c r="M68" s="1229"/>
      <c r="N68" s="1531">
        <v>1.2</v>
      </c>
      <c r="O68" s="1531"/>
      <c r="P68" s="1531"/>
      <c r="Q68" s="113"/>
      <c r="R68" s="98"/>
      <c r="S68" s="98"/>
      <c r="T68" s="340"/>
      <c r="U68" s="340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113" t="s">
        <v>669</v>
      </c>
      <c r="AJ68" s="98"/>
      <c r="AK68" s="98"/>
      <c r="AL68" s="99"/>
      <c r="AM68">
        <f t="shared" si="0"/>
        <v>1560</v>
      </c>
      <c r="AQ68" s="446">
        <v>1200</v>
      </c>
    </row>
    <row r="69" spans="1:43" ht="9.75" customHeight="1">
      <c r="A69" s="816"/>
      <c r="B69" s="816"/>
      <c r="C69" s="816"/>
      <c r="D69" s="816"/>
      <c r="E69" s="816"/>
      <c r="F69" s="816"/>
      <c r="G69" s="816"/>
      <c r="H69" s="816"/>
      <c r="I69" s="816"/>
      <c r="J69" s="817"/>
      <c r="K69" s="1229" t="s">
        <v>671</v>
      </c>
      <c r="L69" s="1229"/>
      <c r="M69" s="1229"/>
      <c r="N69" s="1531">
        <v>1.2</v>
      </c>
      <c r="O69" s="1531"/>
      <c r="P69" s="1531"/>
      <c r="Q69" s="58"/>
      <c r="R69" s="430"/>
      <c r="S69" s="430"/>
      <c r="T69" s="336"/>
      <c r="U69" s="336"/>
      <c r="V69" s="430"/>
      <c r="W69" s="430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58" t="s">
        <v>673</v>
      </c>
      <c r="AJ69" s="56"/>
      <c r="AK69" s="56"/>
      <c r="AL69" s="57"/>
      <c r="AM69">
        <f t="shared" si="0"/>
        <v>3640</v>
      </c>
      <c r="AQ69" s="431">
        <v>2800</v>
      </c>
    </row>
    <row r="70" spans="1:43" ht="9.75" customHeight="1">
      <c r="A70" s="115" t="s">
        <v>675</v>
      </c>
      <c r="B70" s="104"/>
      <c r="C70" s="104"/>
      <c r="D70" s="104"/>
      <c r="E70" s="104"/>
      <c r="F70" s="104"/>
      <c r="G70" s="477"/>
      <c r="H70" s="477"/>
      <c r="I70" s="104"/>
      <c r="J70" s="104"/>
      <c r="K70" s="1229" t="s">
        <v>676</v>
      </c>
      <c r="L70" s="1229"/>
      <c r="M70" s="1229"/>
      <c r="N70" s="1532">
        <v>0.8</v>
      </c>
      <c r="O70" s="1532"/>
      <c r="P70" s="1532"/>
      <c r="Q70" s="106" t="s">
        <v>677</v>
      </c>
      <c r="R70" s="104"/>
      <c r="S70" s="104"/>
      <c r="T70" s="480"/>
      <c r="U70" s="480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5"/>
      <c r="AI70" s="98" t="s">
        <v>685</v>
      </c>
      <c r="AJ70" s="98"/>
      <c r="AK70" s="98"/>
      <c r="AL70" s="99"/>
      <c r="AM70">
        <f t="shared" si="0"/>
        <v>5850</v>
      </c>
      <c r="AQ70" s="446">
        <v>4500</v>
      </c>
    </row>
    <row r="71" spans="1:43" ht="9.75" customHeight="1">
      <c r="A71" s="55" t="s">
        <v>686</v>
      </c>
      <c r="B71" s="56"/>
      <c r="C71" s="56"/>
      <c r="D71" s="56"/>
      <c r="E71" s="56"/>
      <c r="F71" s="56"/>
      <c r="G71" s="514"/>
      <c r="H71" s="514"/>
      <c r="I71" s="56"/>
      <c r="J71" s="56"/>
      <c r="K71" s="1229" t="s">
        <v>676</v>
      </c>
      <c r="L71" s="1229"/>
      <c r="M71" s="1229"/>
      <c r="N71" s="1532">
        <v>1</v>
      </c>
      <c r="O71" s="1532"/>
      <c r="P71" s="1532"/>
      <c r="Q71" s="58" t="s">
        <v>687</v>
      </c>
      <c r="R71" s="56"/>
      <c r="S71" s="56"/>
      <c r="T71" s="329"/>
      <c r="U71" s="329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7"/>
      <c r="AI71" s="98" t="s">
        <v>685</v>
      </c>
      <c r="AJ71" s="98"/>
      <c r="AK71" s="98"/>
      <c r="AL71" s="99"/>
      <c r="AM71">
        <f t="shared" si="0"/>
        <v>5590</v>
      </c>
      <c r="AQ71" s="446">
        <v>4300</v>
      </c>
    </row>
    <row r="72" spans="1:43" ht="9.75" customHeight="1">
      <c r="A72" s="429"/>
      <c r="B72" s="430"/>
      <c r="C72" s="430"/>
      <c r="D72" s="430"/>
      <c r="E72" s="430"/>
      <c r="F72" s="430"/>
      <c r="G72" s="644"/>
      <c r="H72" s="644"/>
      <c r="I72" s="430"/>
      <c r="J72" s="104"/>
      <c r="K72" s="806" t="s">
        <v>688</v>
      </c>
      <c r="L72" s="116"/>
      <c r="M72" s="319"/>
      <c r="N72" s="1531">
        <v>0.8</v>
      </c>
      <c r="O72" s="1531"/>
      <c r="P72" s="1531"/>
      <c r="Q72" s="56"/>
      <c r="R72" s="56"/>
      <c r="S72" s="56"/>
      <c r="T72" s="329"/>
      <c r="U72" s="329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113" t="s">
        <v>685</v>
      </c>
      <c r="AJ72" s="98"/>
      <c r="AK72" s="98"/>
      <c r="AL72" s="99"/>
      <c r="AM72">
        <f t="shared" si="0"/>
        <v>4355</v>
      </c>
      <c r="AQ72" s="446">
        <v>3350</v>
      </c>
    </row>
    <row r="73" spans="1:43" ht="9.75" customHeight="1">
      <c r="A73" s="429"/>
      <c r="B73" s="430"/>
      <c r="C73" s="430"/>
      <c r="D73" s="430"/>
      <c r="E73" s="430"/>
      <c r="F73" s="430"/>
      <c r="G73" s="644"/>
      <c r="H73" s="644"/>
      <c r="I73" s="430"/>
      <c r="J73" s="430"/>
      <c r="K73" s="806" t="s">
        <v>688</v>
      </c>
      <c r="L73" s="116"/>
      <c r="M73" s="319"/>
      <c r="N73" s="1531">
        <v>0.8</v>
      </c>
      <c r="O73" s="1531"/>
      <c r="P73" s="1531"/>
      <c r="Q73" s="56"/>
      <c r="R73" s="56"/>
      <c r="S73" s="56"/>
      <c r="T73" s="329"/>
      <c r="U73" s="329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113" t="s">
        <v>783</v>
      </c>
      <c r="AJ73" s="98"/>
      <c r="AK73" s="98"/>
      <c r="AL73" s="99"/>
      <c r="AM73">
        <f aca="true" t="shared" si="1" ref="AM73:AM136">AQ73*1.3</f>
        <v>1014</v>
      </c>
      <c r="AQ73" s="446">
        <v>780</v>
      </c>
    </row>
    <row r="74" spans="1:43" ht="9.75" customHeight="1">
      <c r="A74" s="429"/>
      <c r="B74" s="430"/>
      <c r="C74" s="430"/>
      <c r="D74" s="430"/>
      <c r="E74" s="430"/>
      <c r="F74" s="430"/>
      <c r="G74" s="644"/>
      <c r="H74" s="644"/>
      <c r="I74" s="430"/>
      <c r="J74" s="430"/>
      <c r="K74" s="806" t="s">
        <v>688</v>
      </c>
      <c r="L74" s="116"/>
      <c r="M74" s="319"/>
      <c r="N74" s="1531">
        <v>0.8</v>
      </c>
      <c r="O74" s="1531"/>
      <c r="P74" s="1531"/>
      <c r="Q74" s="56"/>
      <c r="R74" s="56"/>
      <c r="S74" s="56"/>
      <c r="T74" s="329"/>
      <c r="U74" s="329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113" t="s">
        <v>784</v>
      </c>
      <c r="AJ74" s="98"/>
      <c r="AK74" s="98"/>
      <c r="AL74" s="99"/>
      <c r="AM74">
        <f t="shared" si="1"/>
        <v>11752</v>
      </c>
      <c r="AQ74" s="446">
        <v>9040</v>
      </c>
    </row>
    <row r="75" spans="1:43" ht="9.75" customHeight="1">
      <c r="A75" s="429"/>
      <c r="B75" s="430"/>
      <c r="C75" s="430"/>
      <c r="D75" s="430"/>
      <c r="E75" s="430"/>
      <c r="F75" s="430"/>
      <c r="G75" s="644"/>
      <c r="H75" s="644"/>
      <c r="I75" s="430"/>
      <c r="J75" s="430"/>
      <c r="K75" s="806" t="s">
        <v>689</v>
      </c>
      <c r="L75" s="116"/>
      <c r="M75" s="319"/>
      <c r="N75" s="1531">
        <v>1</v>
      </c>
      <c r="O75" s="1531"/>
      <c r="P75" s="1531"/>
      <c r="Q75" s="56"/>
      <c r="R75" s="56"/>
      <c r="S75" s="56"/>
      <c r="T75" s="329"/>
      <c r="U75" s="329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113" t="s">
        <v>783</v>
      </c>
      <c r="AJ75" s="98"/>
      <c r="AK75" s="98"/>
      <c r="AL75" s="99"/>
      <c r="AM75">
        <f t="shared" si="1"/>
        <v>910</v>
      </c>
      <c r="AQ75" s="446">
        <v>700</v>
      </c>
    </row>
    <row r="76" spans="1:43" ht="9.75" customHeight="1">
      <c r="A76" s="429"/>
      <c r="B76" s="430"/>
      <c r="C76" s="430"/>
      <c r="D76" s="430"/>
      <c r="E76" s="430"/>
      <c r="F76" s="430"/>
      <c r="G76" s="644"/>
      <c r="H76" s="644"/>
      <c r="I76" s="430"/>
      <c r="J76" s="430"/>
      <c r="K76" s="806" t="s">
        <v>689</v>
      </c>
      <c r="L76" s="116"/>
      <c r="M76" s="319"/>
      <c r="N76" s="1531">
        <v>1</v>
      </c>
      <c r="O76" s="1531"/>
      <c r="P76" s="1531"/>
      <c r="Q76" s="98"/>
      <c r="R76" s="98"/>
      <c r="S76" s="98"/>
      <c r="T76" s="340"/>
      <c r="U76" s="340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113" t="s">
        <v>685</v>
      </c>
      <c r="AJ76" s="98"/>
      <c r="AK76" s="98"/>
      <c r="AL76" s="99"/>
      <c r="AM76">
        <f t="shared" si="1"/>
        <v>4225</v>
      </c>
      <c r="AQ76" s="446">
        <v>3250</v>
      </c>
    </row>
    <row r="77" spans="1:43" ht="9.75" customHeight="1">
      <c r="A77" s="429" t="s">
        <v>690</v>
      </c>
      <c r="B77" s="430"/>
      <c r="C77" s="430"/>
      <c r="D77" s="430"/>
      <c r="E77" s="430"/>
      <c r="F77" s="430"/>
      <c r="G77" s="644"/>
      <c r="H77" s="644"/>
      <c r="I77" s="430"/>
      <c r="J77" s="430" t="s">
        <v>691</v>
      </c>
      <c r="K77" s="806" t="s">
        <v>688</v>
      </c>
      <c r="L77" s="116"/>
      <c r="M77" s="319"/>
      <c r="N77" s="1531">
        <v>1</v>
      </c>
      <c r="O77" s="1531"/>
      <c r="P77" s="1531"/>
      <c r="Q77" s="113"/>
      <c r="R77" s="98"/>
      <c r="S77" s="98"/>
      <c r="T77" s="340"/>
      <c r="U77" s="340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113" t="s">
        <v>692</v>
      </c>
      <c r="AJ77" s="98"/>
      <c r="AK77" s="98"/>
      <c r="AL77" s="99"/>
      <c r="AM77">
        <f t="shared" si="1"/>
        <v>11505</v>
      </c>
      <c r="AQ77" s="446">
        <v>8850</v>
      </c>
    </row>
    <row r="78" spans="1:43" ht="9.75" customHeight="1">
      <c r="A78" s="429"/>
      <c r="B78" s="430"/>
      <c r="C78" s="430"/>
      <c r="D78" s="430"/>
      <c r="E78" s="430"/>
      <c r="F78" s="430"/>
      <c r="G78" s="644"/>
      <c r="H78" s="644"/>
      <c r="I78" s="430"/>
      <c r="J78" s="430"/>
      <c r="K78" s="806" t="s">
        <v>688</v>
      </c>
      <c r="L78" s="116"/>
      <c r="M78" s="319"/>
      <c r="N78" s="1525">
        <v>1.2</v>
      </c>
      <c r="O78" s="1525"/>
      <c r="P78" s="1525"/>
      <c r="Q78" s="106"/>
      <c r="R78" s="104"/>
      <c r="S78" s="104"/>
      <c r="T78" s="480"/>
      <c r="U78" s="480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6" t="s">
        <v>716</v>
      </c>
      <c r="AJ78" s="104"/>
      <c r="AK78" s="104"/>
      <c r="AL78" s="105"/>
      <c r="AM78">
        <f t="shared" si="1"/>
        <v>4290</v>
      </c>
      <c r="AQ78" s="645">
        <v>3300</v>
      </c>
    </row>
    <row r="79" spans="1:43" ht="9.75" customHeight="1">
      <c r="A79" s="429"/>
      <c r="B79" s="430"/>
      <c r="C79" s="430"/>
      <c r="D79" s="430"/>
      <c r="E79" s="430"/>
      <c r="F79" s="430"/>
      <c r="G79" s="644"/>
      <c r="H79" s="644"/>
      <c r="I79" s="430"/>
      <c r="J79" s="430"/>
      <c r="K79" s="806" t="s">
        <v>688</v>
      </c>
      <c r="L79" s="116"/>
      <c r="M79" s="319"/>
      <c r="N79" s="1525">
        <v>1.2</v>
      </c>
      <c r="O79" s="1525"/>
      <c r="P79" s="1525"/>
      <c r="Q79" s="106"/>
      <c r="R79" s="104"/>
      <c r="S79" s="104"/>
      <c r="T79" s="480"/>
      <c r="U79" s="480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6" t="s">
        <v>692</v>
      </c>
      <c r="AJ79" s="104"/>
      <c r="AK79" s="104"/>
      <c r="AL79" s="105"/>
      <c r="AM79">
        <f t="shared" si="1"/>
        <v>11375</v>
      </c>
      <c r="AQ79" s="645">
        <v>8750</v>
      </c>
    </row>
    <row r="80" spans="1:43" ht="9.75" customHeight="1">
      <c r="A80" s="55"/>
      <c r="B80" s="56"/>
      <c r="C80" s="430" t="s">
        <v>693</v>
      </c>
      <c r="D80" s="56"/>
      <c r="E80" s="56"/>
      <c r="F80" s="56"/>
      <c r="G80" s="514"/>
      <c r="H80" s="514"/>
      <c r="I80" s="56"/>
      <c r="J80" s="56"/>
      <c r="K80" s="806" t="s">
        <v>688</v>
      </c>
      <c r="L80" s="116"/>
      <c r="M80" s="319"/>
      <c r="N80" s="1525">
        <v>1.6</v>
      </c>
      <c r="O80" s="1525"/>
      <c r="P80" s="1525"/>
      <c r="Q80" s="106"/>
      <c r="R80" s="104"/>
      <c r="S80" s="104"/>
      <c r="T80" s="480"/>
      <c r="U80" s="480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6" t="s">
        <v>692</v>
      </c>
      <c r="AJ80" s="104"/>
      <c r="AK80" s="104"/>
      <c r="AL80" s="105"/>
      <c r="AM80">
        <f t="shared" si="1"/>
        <v>11440</v>
      </c>
      <c r="AQ80" s="645">
        <v>8800</v>
      </c>
    </row>
    <row r="81" spans="1:39" ht="10.5" customHeight="1">
      <c r="A81" s="470" t="s">
        <v>694</v>
      </c>
      <c r="B81" s="647"/>
      <c r="C81" s="647"/>
      <c r="D81" s="647"/>
      <c r="E81" s="647"/>
      <c r="F81" s="647"/>
      <c r="G81" s="647"/>
      <c r="H81" s="647"/>
      <c r="I81" s="647"/>
      <c r="J81" s="648"/>
      <c r="K81" s="649"/>
      <c r="L81" s="649"/>
      <c r="M81" s="649"/>
      <c r="N81" s="650"/>
      <c r="O81" s="650"/>
      <c r="P81" s="650"/>
      <c r="Q81" s="651"/>
      <c r="R81" s="652"/>
      <c r="S81" s="652"/>
      <c r="T81" s="652"/>
      <c r="U81" s="652"/>
      <c r="V81" s="652"/>
      <c r="W81" s="652"/>
      <c r="X81" s="652"/>
      <c r="Y81" s="652"/>
      <c r="Z81" s="652"/>
      <c r="AA81" s="652"/>
      <c r="AB81" s="652"/>
      <c r="AC81" s="652"/>
      <c r="AD81" s="649"/>
      <c r="AE81" s="649"/>
      <c r="AF81" s="175"/>
      <c r="AG81" s="653"/>
      <c r="AH81" s="653"/>
      <c r="AI81" s="653"/>
      <c r="AJ81" s="175"/>
      <c r="AK81" s="654"/>
      <c r="AL81" s="654"/>
      <c r="AM81">
        <f t="shared" si="1"/>
        <v>0</v>
      </c>
    </row>
    <row r="82" spans="1:39" ht="11.25" customHeight="1">
      <c r="A82" s="1540" t="s">
        <v>1119</v>
      </c>
      <c r="B82" s="1540"/>
      <c r="C82" s="1540"/>
      <c r="D82" s="1540"/>
      <c r="E82" s="1540"/>
      <c r="F82" s="1540"/>
      <c r="G82" s="1540"/>
      <c r="H82" s="1540"/>
      <c r="I82" s="1540"/>
      <c r="J82" s="1541" t="s">
        <v>349</v>
      </c>
      <c r="K82" s="1541"/>
      <c r="L82" s="1541"/>
      <c r="M82" s="655" t="s">
        <v>695</v>
      </c>
      <c r="N82" s="130"/>
      <c r="O82" s="130"/>
      <c r="P82" s="134"/>
      <c r="Q82" s="379" t="s">
        <v>1172</v>
      </c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60"/>
      <c r="AE82" s="607"/>
      <c r="AF82" s="607"/>
      <c r="AG82" s="607"/>
      <c r="AH82" s="607"/>
      <c r="AI82" s="609" t="s">
        <v>649</v>
      </c>
      <c r="AJ82" s="60"/>
      <c r="AK82" s="610"/>
      <c r="AL82" s="611"/>
      <c r="AM82">
        <f t="shared" si="1"/>
        <v>0</v>
      </c>
    </row>
    <row r="83" spans="1:43" ht="10.5" customHeight="1">
      <c r="A83" s="1552" t="s">
        <v>696</v>
      </c>
      <c r="B83" s="1552"/>
      <c r="C83" s="1552"/>
      <c r="D83" s="1552"/>
      <c r="E83" s="1552"/>
      <c r="F83" s="1552"/>
      <c r="G83" s="1552"/>
      <c r="H83" s="1552"/>
      <c r="I83" s="1552"/>
      <c r="J83" s="1520">
        <v>1.6</v>
      </c>
      <c r="K83" s="1520"/>
      <c r="L83" s="1520"/>
      <c r="M83" s="1528">
        <v>1000</v>
      </c>
      <c r="N83" s="1528"/>
      <c r="O83" s="1528"/>
      <c r="P83" s="1393" t="s">
        <v>697</v>
      </c>
      <c r="Q83" s="1393"/>
      <c r="R83" s="1393"/>
      <c r="S83" s="1393"/>
      <c r="T83" s="1393"/>
      <c r="U83" s="1393"/>
      <c r="V83" s="1393"/>
      <c r="W83" s="1393"/>
      <c r="X83" s="1393"/>
      <c r="Y83" s="1393"/>
      <c r="Z83" s="1393"/>
      <c r="AA83" s="1393"/>
      <c r="AB83" s="1393"/>
      <c r="AC83" s="1393"/>
      <c r="AD83" s="1393"/>
      <c r="AE83" s="1393"/>
      <c r="AF83" s="1393"/>
      <c r="AG83" s="1393"/>
      <c r="AH83" s="1393"/>
      <c r="AI83" s="1553" t="s">
        <v>698</v>
      </c>
      <c r="AJ83" s="1554"/>
      <c r="AK83" s="1554"/>
      <c r="AL83" s="1555"/>
      <c r="AM83">
        <f t="shared" si="1"/>
        <v>3.9000000000000004</v>
      </c>
      <c r="AQ83" s="656">
        <v>3</v>
      </c>
    </row>
    <row r="84" spans="1:43" ht="10.5" customHeight="1">
      <c r="A84" s="657"/>
      <c r="B84" s="658"/>
      <c r="C84" s="658"/>
      <c r="D84" s="658"/>
      <c r="E84" s="658"/>
      <c r="F84" s="658"/>
      <c r="G84" s="658"/>
      <c r="H84" s="658"/>
      <c r="I84" s="659"/>
      <c r="J84" s="1520" t="s">
        <v>703</v>
      </c>
      <c r="K84" s="1520"/>
      <c r="L84" s="1520"/>
      <c r="M84" s="1521">
        <v>1000</v>
      </c>
      <c r="N84" s="1521"/>
      <c r="O84" s="1521"/>
      <c r="P84" s="660"/>
      <c r="Q84" s="658"/>
      <c r="R84" s="658"/>
      <c r="S84" s="658"/>
      <c r="T84" s="658"/>
      <c r="U84" s="658"/>
      <c r="V84" s="658"/>
      <c r="W84" s="658"/>
      <c r="X84" s="658"/>
      <c r="Y84" s="658"/>
      <c r="Z84" s="658"/>
      <c r="AA84" s="658"/>
      <c r="AB84" s="658"/>
      <c r="AC84" s="658"/>
      <c r="AD84" s="658"/>
      <c r="AE84" s="658"/>
      <c r="AF84" s="658"/>
      <c r="AG84" s="658"/>
      <c r="AH84" s="659"/>
      <c r="AI84" s="1553" t="s">
        <v>698</v>
      </c>
      <c r="AJ84" s="1554"/>
      <c r="AK84" s="1554"/>
      <c r="AL84" s="1555"/>
      <c r="AM84">
        <f t="shared" si="1"/>
        <v>6.5</v>
      </c>
      <c r="AQ84" s="656">
        <v>5</v>
      </c>
    </row>
    <row r="85" spans="1:43" ht="10.5" customHeight="1">
      <c r="A85" s="657"/>
      <c r="B85" s="658"/>
      <c r="C85" s="658"/>
      <c r="D85" s="658"/>
      <c r="E85" s="658"/>
      <c r="F85" s="658"/>
      <c r="G85" s="658"/>
      <c r="H85" s="658"/>
      <c r="I85" s="659"/>
      <c r="J85" s="1520" t="s">
        <v>709</v>
      </c>
      <c r="K85" s="1520"/>
      <c r="L85" s="1520"/>
      <c r="M85" s="1521">
        <v>1000</v>
      </c>
      <c r="N85" s="1521"/>
      <c r="O85" s="1521"/>
      <c r="P85" s="660"/>
      <c r="Q85" s="658"/>
      <c r="R85" s="658"/>
      <c r="S85" s="658"/>
      <c r="T85" s="658"/>
      <c r="U85" s="658"/>
      <c r="V85" s="658"/>
      <c r="W85" s="658"/>
      <c r="X85" s="658"/>
      <c r="Y85" s="658"/>
      <c r="Z85" s="658"/>
      <c r="AA85" s="658"/>
      <c r="AB85" s="658"/>
      <c r="AC85" s="658"/>
      <c r="AD85" s="658"/>
      <c r="AE85" s="658"/>
      <c r="AF85" s="658"/>
      <c r="AG85" s="658"/>
      <c r="AH85" s="659"/>
      <c r="AI85" s="1553" t="s">
        <v>698</v>
      </c>
      <c r="AJ85" s="1554"/>
      <c r="AK85" s="1554"/>
      <c r="AL85" s="1555"/>
      <c r="AM85">
        <f t="shared" si="1"/>
        <v>11.440000000000001</v>
      </c>
      <c r="AQ85" s="656">
        <v>8.8</v>
      </c>
    </row>
    <row r="86" spans="1:43" ht="10.5" customHeight="1">
      <c r="A86" s="657"/>
      <c r="B86" s="658"/>
      <c r="C86" s="658"/>
      <c r="D86" s="658"/>
      <c r="E86" s="658"/>
      <c r="F86" s="658"/>
      <c r="G86" s="658"/>
      <c r="H86" s="658"/>
      <c r="I86" s="659"/>
      <c r="J86" s="1226" t="s">
        <v>704</v>
      </c>
      <c r="K86" s="1226"/>
      <c r="L86" s="1226"/>
      <c r="M86" s="1521">
        <v>1000</v>
      </c>
      <c r="N86" s="1521"/>
      <c r="O86" s="1521"/>
      <c r="P86" s="660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658"/>
      <c r="AD86" s="658"/>
      <c r="AE86" s="658"/>
      <c r="AF86" s="658"/>
      <c r="AG86" s="658"/>
      <c r="AH86" s="659"/>
      <c r="AI86" s="1553" t="s">
        <v>698</v>
      </c>
      <c r="AJ86" s="1554"/>
      <c r="AK86" s="1554"/>
      <c r="AL86" s="1555"/>
      <c r="AM86">
        <f t="shared" si="1"/>
        <v>13</v>
      </c>
      <c r="AQ86" s="656">
        <v>10</v>
      </c>
    </row>
    <row r="87" spans="1:43" ht="10.5" customHeight="1">
      <c r="A87" s="657"/>
      <c r="B87" s="658"/>
      <c r="C87" s="658"/>
      <c r="D87" s="658"/>
      <c r="E87" s="658"/>
      <c r="F87" s="658"/>
      <c r="G87" s="658"/>
      <c r="H87" s="658"/>
      <c r="I87" s="659"/>
      <c r="J87" s="1226" t="s">
        <v>705</v>
      </c>
      <c r="K87" s="1226"/>
      <c r="L87" s="1226"/>
      <c r="M87" s="1521">
        <v>1000</v>
      </c>
      <c r="N87" s="1521"/>
      <c r="O87" s="1521"/>
      <c r="P87" s="660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58"/>
      <c r="AG87" s="658"/>
      <c r="AH87" s="659"/>
      <c r="AI87" s="1553" t="s">
        <v>698</v>
      </c>
      <c r="AJ87" s="1554"/>
      <c r="AK87" s="1554"/>
      <c r="AL87" s="1555"/>
      <c r="AM87">
        <f t="shared" si="1"/>
        <v>20.41</v>
      </c>
      <c r="AQ87" s="656">
        <v>15.7</v>
      </c>
    </row>
    <row r="88" spans="1:43" ht="10.5" customHeight="1">
      <c r="A88" s="1544" t="s">
        <v>706</v>
      </c>
      <c r="B88" s="1544"/>
      <c r="C88" s="1544"/>
      <c r="D88" s="1544"/>
      <c r="E88" s="1544"/>
      <c r="F88" s="1544"/>
      <c r="G88" s="1544"/>
      <c r="H88" s="1544"/>
      <c r="I88" s="1544"/>
      <c r="J88" s="1545" t="s">
        <v>708</v>
      </c>
      <c r="K88" s="1545"/>
      <c r="L88" s="1545"/>
      <c r="M88" s="1521">
        <v>1000</v>
      </c>
      <c r="N88" s="1521"/>
      <c r="O88" s="1521"/>
      <c r="P88" s="1529" t="s">
        <v>697</v>
      </c>
      <c r="Q88" s="1529"/>
      <c r="R88" s="1529"/>
      <c r="S88" s="1529"/>
      <c r="T88" s="1529"/>
      <c r="U88" s="1529"/>
      <c r="V88" s="1529"/>
      <c r="W88" s="1529"/>
      <c r="X88" s="1529"/>
      <c r="Y88" s="1529"/>
      <c r="Z88" s="1529"/>
      <c r="AA88" s="1529"/>
      <c r="AB88" s="1529"/>
      <c r="AC88" s="1529"/>
      <c r="AD88" s="1529"/>
      <c r="AE88" s="1529"/>
      <c r="AF88" s="1529"/>
      <c r="AG88" s="1529"/>
      <c r="AH88" s="1529"/>
      <c r="AI88" s="1553" t="s">
        <v>698</v>
      </c>
      <c r="AJ88" s="1554"/>
      <c r="AK88" s="1554"/>
      <c r="AL88" s="1555"/>
      <c r="AM88">
        <f t="shared" si="1"/>
        <v>3.9000000000000004</v>
      </c>
      <c r="AQ88" s="656">
        <v>3</v>
      </c>
    </row>
    <row r="89" spans="1:43" ht="10.5" customHeight="1">
      <c r="A89" s="1544"/>
      <c r="B89" s="1544"/>
      <c r="C89" s="1544"/>
      <c r="D89" s="1544"/>
      <c r="E89" s="1544"/>
      <c r="F89" s="1544"/>
      <c r="G89" s="1544"/>
      <c r="H89" s="1544"/>
      <c r="I89" s="1544"/>
      <c r="J89" s="1545" t="s">
        <v>703</v>
      </c>
      <c r="K89" s="1545"/>
      <c r="L89" s="1545"/>
      <c r="M89" s="1521">
        <v>1000</v>
      </c>
      <c r="N89" s="1521"/>
      <c r="O89" s="1521"/>
      <c r="P89" s="1529"/>
      <c r="Q89" s="1529"/>
      <c r="R89" s="1529"/>
      <c r="S89" s="1529"/>
      <c r="T89" s="1529"/>
      <c r="U89" s="1529"/>
      <c r="V89" s="1529"/>
      <c r="W89" s="1529"/>
      <c r="X89" s="1529"/>
      <c r="Y89" s="1529"/>
      <c r="Z89" s="1529"/>
      <c r="AA89" s="1529"/>
      <c r="AB89" s="1529"/>
      <c r="AC89" s="1529"/>
      <c r="AD89" s="1529"/>
      <c r="AE89" s="1529"/>
      <c r="AF89" s="1529"/>
      <c r="AG89" s="1529"/>
      <c r="AH89" s="1529"/>
      <c r="AI89" s="1553" t="s">
        <v>698</v>
      </c>
      <c r="AJ89" s="1554"/>
      <c r="AK89" s="1554"/>
      <c r="AL89" s="1555"/>
      <c r="AM89">
        <f t="shared" si="1"/>
        <v>6.5</v>
      </c>
      <c r="AQ89" s="656">
        <v>5</v>
      </c>
    </row>
    <row r="90" spans="1:43" ht="10.5" customHeight="1">
      <c r="A90" s="1544"/>
      <c r="B90" s="1544"/>
      <c r="C90" s="1544"/>
      <c r="D90" s="1544"/>
      <c r="E90" s="1544"/>
      <c r="F90" s="1544"/>
      <c r="G90" s="1544"/>
      <c r="H90" s="1544"/>
      <c r="I90" s="1544"/>
      <c r="J90" s="1520" t="s">
        <v>709</v>
      </c>
      <c r="K90" s="1520"/>
      <c r="L90" s="1520"/>
      <c r="M90" s="1521">
        <v>1000</v>
      </c>
      <c r="N90" s="1521"/>
      <c r="O90" s="1521"/>
      <c r="P90" s="1529"/>
      <c r="Q90" s="1529"/>
      <c r="R90" s="1529"/>
      <c r="S90" s="1529"/>
      <c r="T90" s="1529"/>
      <c r="U90" s="1529"/>
      <c r="V90" s="1529"/>
      <c r="W90" s="1529"/>
      <c r="X90" s="1529"/>
      <c r="Y90" s="1529"/>
      <c r="Z90" s="1529"/>
      <c r="AA90" s="1529"/>
      <c r="AB90" s="1529"/>
      <c r="AC90" s="1529"/>
      <c r="AD90" s="1529"/>
      <c r="AE90" s="1529"/>
      <c r="AF90" s="1529"/>
      <c r="AG90" s="1529"/>
      <c r="AH90" s="1529"/>
      <c r="AI90" s="1553" t="s">
        <v>698</v>
      </c>
      <c r="AJ90" s="1554"/>
      <c r="AK90" s="1554"/>
      <c r="AL90" s="1555"/>
      <c r="AM90">
        <f t="shared" si="1"/>
        <v>11.440000000000001</v>
      </c>
      <c r="AQ90" s="656">
        <v>8.8</v>
      </c>
    </row>
    <row r="91" spans="1:43" ht="10.5" customHeight="1">
      <c r="A91" s="1544"/>
      <c r="B91" s="1544"/>
      <c r="C91" s="1544"/>
      <c r="D91" s="1544"/>
      <c r="E91" s="1544"/>
      <c r="F91" s="1544"/>
      <c r="G91" s="1544"/>
      <c r="H91" s="1544"/>
      <c r="I91" s="1544"/>
      <c r="J91" s="1520" t="s">
        <v>704</v>
      </c>
      <c r="K91" s="1520"/>
      <c r="L91" s="1520"/>
      <c r="M91" s="1521">
        <v>1000</v>
      </c>
      <c r="N91" s="1521"/>
      <c r="O91" s="1521"/>
      <c r="P91" s="1529"/>
      <c r="Q91" s="1529"/>
      <c r="R91" s="1529"/>
      <c r="S91" s="1529"/>
      <c r="T91" s="1529"/>
      <c r="U91" s="1529"/>
      <c r="V91" s="1529"/>
      <c r="W91" s="1529"/>
      <c r="X91" s="1529"/>
      <c r="Y91" s="1529"/>
      <c r="Z91" s="1529"/>
      <c r="AA91" s="1529"/>
      <c r="AB91" s="1529"/>
      <c r="AC91" s="1529"/>
      <c r="AD91" s="1529"/>
      <c r="AE91" s="1529"/>
      <c r="AF91" s="1529"/>
      <c r="AG91" s="1529"/>
      <c r="AH91" s="1529"/>
      <c r="AI91" s="1553" t="s">
        <v>698</v>
      </c>
      <c r="AJ91" s="1554"/>
      <c r="AK91" s="1554"/>
      <c r="AL91" s="1555"/>
      <c r="AM91">
        <f t="shared" si="1"/>
        <v>13</v>
      </c>
      <c r="AQ91" s="656">
        <v>10</v>
      </c>
    </row>
    <row r="92" spans="1:43" ht="10.5" customHeight="1">
      <c r="A92" s="1544"/>
      <c r="B92" s="1544"/>
      <c r="C92" s="1544"/>
      <c r="D92" s="1544"/>
      <c r="E92" s="1544"/>
      <c r="F92" s="1544"/>
      <c r="G92" s="1544"/>
      <c r="H92" s="1544"/>
      <c r="I92" s="1544"/>
      <c r="J92" s="1520" t="s">
        <v>705</v>
      </c>
      <c r="K92" s="1520"/>
      <c r="L92" s="1520"/>
      <c r="M92" s="1521">
        <v>1000</v>
      </c>
      <c r="N92" s="1521"/>
      <c r="O92" s="1521"/>
      <c r="P92" s="1530"/>
      <c r="Q92" s="1530"/>
      <c r="R92" s="1530"/>
      <c r="S92" s="1530"/>
      <c r="T92" s="1530"/>
      <c r="U92" s="1530"/>
      <c r="V92" s="1530"/>
      <c r="W92" s="1530"/>
      <c r="X92" s="1530"/>
      <c r="Y92" s="1530"/>
      <c r="Z92" s="1530"/>
      <c r="AA92" s="1530"/>
      <c r="AB92" s="1530"/>
      <c r="AC92" s="1530"/>
      <c r="AD92" s="1530"/>
      <c r="AE92" s="1530"/>
      <c r="AF92" s="1530"/>
      <c r="AG92" s="1530"/>
      <c r="AH92" s="1530"/>
      <c r="AI92" s="1553" t="s">
        <v>698</v>
      </c>
      <c r="AJ92" s="1554"/>
      <c r="AK92" s="1554"/>
      <c r="AL92" s="1555"/>
      <c r="AM92">
        <f t="shared" si="1"/>
        <v>20.41</v>
      </c>
      <c r="AQ92" s="656">
        <v>15.7</v>
      </c>
    </row>
    <row r="93" spans="1:43" ht="10.5" customHeight="1">
      <c r="A93" s="1546"/>
      <c r="B93" s="1547"/>
      <c r="C93" s="1547"/>
      <c r="D93" s="1547"/>
      <c r="E93" s="1547"/>
      <c r="F93" s="1547"/>
      <c r="G93" s="1547"/>
      <c r="H93" s="1547"/>
      <c r="I93" s="1548"/>
      <c r="J93" s="1346" t="s">
        <v>659</v>
      </c>
      <c r="K93" s="1520"/>
      <c r="L93" s="1347"/>
      <c r="M93" s="1385">
        <v>1000</v>
      </c>
      <c r="N93" s="1386"/>
      <c r="O93" s="1522"/>
      <c r="P93" s="667"/>
      <c r="Q93" s="667"/>
      <c r="R93" s="667"/>
      <c r="S93" s="667"/>
      <c r="T93" s="667"/>
      <c r="U93" s="667"/>
      <c r="V93" s="667"/>
      <c r="W93" s="667"/>
      <c r="X93" s="667"/>
      <c r="Y93" s="667"/>
      <c r="Z93" s="667"/>
      <c r="AA93" s="667"/>
      <c r="AB93" s="667"/>
      <c r="AC93" s="667"/>
      <c r="AD93" s="667"/>
      <c r="AE93" s="667"/>
      <c r="AF93" s="667"/>
      <c r="AG93" s="667"/>
      <c r="AH93" s="668"/>
      <c r="AI93" s="1553" t="s">
        <v>698</v>
      </c>
      <c r="AJ93" s="1554"/>
      <c r="AK93" s="1554"/>
      <c r="AL93" s="1555"/>
      <c r="AM93">
        <f t="shared" si="1"/>
        <v>5.2</v>
      </c>
      <c r="AQ93" s="656">
        <v>4</v>
      </c>
    </row>
    <row r="94" spans="1:43" ht="10.5" customHeight="1">
      <c r="A94" s="1549"/>
      <c r="B94" s="1550"/>
      <c r="C94" s="1550"/>
      <c r="D94" s="1550"/>
      <c r="E94" s="1550"/>
      <c r="F94" s="1550"/>
      <c r="G94" s="1550"/>
      <c r="H94" s="1550"/>
      <c r="I94" s="1551"/>
      <c r="J94" s="1346" t="s">
        <v>662</v>
      </c>
      <c r="K94" s="1520"/>
      <c r="L94" s="1347"/>
      <c r="M94" s="1385">
        <v>1000</v>
      </c>
      <c r="N94" s="1386"/>
      <c r="O94" s="1522"/>
      <c r="P94" s="667"/>
      <c r="Q94" s="667"/>
      <c r="R94" s="667"/>
      <c r="S94" s="667"/>
      <c r="T94" s="667"/>
      <c r="U94" s="667"/>
      <c r="V94" s="667"/>
      <c r="W94" s="667"/>
      <c r="X94" s="667"/>
      <c r="Y94" s="667"/>
      <c r="Z94" s="667"/>
      <c r="AA94" s="667"/>
      <c r="AB94" s="667"/>
      <c r="AC94" s="667"/>
      <c r="AD94" s="667"/>
      <c r="AE94" s="667"/>
      <c r="AF94" s="667"/>
      <c r="AG94" s="667"/>
      <c r="AH94" s="668"/>
      <c r="AI94" s="1553" t="s">
        <v>698</v>
      </c>
      <c r="AJ94" s="1554"/>
      <c r="AK94" s="1554"/>
      <c r="AL94" s="1555"/>
      <c r="AM94">
        <f t="shared" si="1"/>
        <v>7.15</v>
      </c>
      <c r="AQ94" s="656">
        <v>5.5</v>
      </c>
    </row>
    <row r="95" spans="1:43" ht="10.5" customHeight="1">
      <c r="A95" s="1558" t="s">
        <v>707</v>
      </c>
      <c r="B95" s="1558"/>
      <c r="C95" s="1558"/>
      <c r="D95" s="1558"/>
      <c r="E95" s="1558"/>
      <c r="F95" s="1558"/>
      <c r="G95" s="1558"/>
      <c r="H95" s="1558"/>
      <c r="I95" s="1558"/>
      <c r="J95" s="1520" t="s">
        <v>708</v>
      </c>
      <c r="K95" s="1520"/>
      <c r="L95" s="1520"/>
      <c r="M95" s="1521">
        <v>1000</v>
      </c>
      <c r="N95" s="1521"/>
      <c r="O95" s="1521"/>
      <c r="P95" s="662" t="s">
        <v>697</v>
      </c>
      <c r="Q95" s="45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453"/>
      <c r="AE95" s="453"/>
      <c r="AF95" s="453"/>
      <c r="AG95" s="453"/>
      <c r="AH95" s="661"/>
      <c r="AI95" s="1553" t="s">
        <v>698</v>
      </c>
      <c r="AJ95" s="1554"/>
      <c r="AK95" s="1554"/>
      <c r="AL95" s="1555"/>
      <c r="AM95">
        <f t="shared" si="1"/>
        <v>19.5</v>
      </c>
      <c r="AQ95" s="656">
        <v>15</v>
      </c>
    </row>
    <row r="96" spans="1:43" ht="10.5" customHeight="1">
      <c r="A96" s="657"/>
      <c r="B96" s="658"/>
      <c r="C96" s="658"/>
      <c r="D96" s="658"/>
      <c r="E96" s="658"/>
      <c r="F96" s="658"/>
      <c r="G96" s="658"/>
      <c r="H96" s="658"/>
      <c r="I96" s="659"/>
      <c r="J96" s="1226" t="s">
        <v>703</v>
      </c>
      <c r="K96" s="1226"/>
      <c r="L96" s="1226"/>
      <c r="M96" s="1521">
        <v>1000</v>
      </c>
      <c r="N96" s="1521"/>
      <c r="O96" s="1521"/>
      <c r="P96" s="662"/>
      <c r="Q96" s="453"/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3"/>
      <c r="AC96" s="453"/>
      <c r="AD96" s="453"/>
      <c r="AE96" s="453"/>
      <c r="AF96" s="453"/>
      <c r="AG96" s="453"/>
      <c r="AH96" s="661"/>
      <c r="AI96" s="1553" t="s">
        <v>698</v>
      </c>
      <c r="AJ96" s="1554"/>
      <c r="AK96" s="1554"/>
      <c r="AL96" s="1555"/>
      <c r="AM96">
        <f t="shared" si="1"/>
        <v>26</v>
      </c>
      <c r="AQ96" s="663">
        <v>20</v>
      </c>
    </row>
    <row r="97" spans="1:43" ht="10.5" customHeight="1">
      <c r="A97" s="657"/>
      <c r="B97" s="658"/>
      <c r="C97" s="658"/>
      <c r="D97" s="658"/>
      <c r="E97" s="658"/>
      <c r="F97" s="658"/>
      <c r="G97" s="658"/>
      <c r="H97" s="658"/>
      <c r="I97" s="659"/>
      <c r="J97" s="1526" t="s">
        <v>709</v>
      </c>
      <c r="K97" s="1526"/>
      <c r="L97" s="1526"/>
      <c r="M97" s="1521">
        <v>1000</v>
      </c>
      <c r="N97" s="1521"/>
      <c r="O97" s="1521"/>
      <c r="P97" s="662"/>
      <c r="Q97" s="453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3"/>
      <c r="AC97" s="453"/>
      <c r="AD97" s="453"/>
      <c r="AE97" s="453"/>
      <c r="AF97" s="453"/>
      <c r="AG97" s="453"/>
      <c r="AH97" s="661"/>
      <c r="AI97" s="1553" t="s">
        <v>698</v>
      </c>
      <c r="AJ97" s="1554"/>
      <c r="AK97" s="1554"/>
      <c r="AL97" s="1555"/>
      <c r="AM97">
        <f t="shared" si="1"/>
        <v>32.5</v>
      </c>
      <c r="AQ97" s="663">
        <v>25</v>
      </c>
    </row>
    <row r="98" spans="1:43" ht="10.5" customHeight="1" thickBot="1">
      <c r="A98" s="657"/>
      <c r="B98" s="658"/>
      <c r="C98" s="658"/>
      <c r="D98" s="658"/>
      <c r="E98" s="658"/>
      <c r="F98" s="658"/>
      <c r="G98" s="658"/>
      <c r="H98" s="658"/>
      <c r="I98" s="659"/>
      <c r="J98" s="1526" t="s">
        <v>704</v>
      </c>
      <c r="K98" s="1526"/>
      <c r="L98" s="1526"/>
      <c r="M98" s="1527">
        <v>1000</v>
      </c>
      <c r="N98" s="1527"/>
      <c r="O98" s="1527"/>
      <c r="P98" s="66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665"/>
      <c r="AI98" s="1553" t="s">
        <v>698</v>
      </c>
      <c r="AJ98" s="1554"/>
      <c r="AK98" s="1554"/>
      <c r="AL98" s="1555"/>
      <c r="AM98">
        <f t="shared" si="1"/>
        <v>45.5</v>
      </c>
      <c r="AQ98" s="663">
        <v>35</v>
      </c>
    </row>
    <row r="99" spans="1:43" ht="10.5" customHeight="1">
      <c r="A99" s="1563" t="s">
        <v>710</v>
      </c>
      <c r="B99" s="1564"/>
      <c r="C99" s="1564"/>
      <c r="D99" s="1564"/>
      <c r="E99" s="1564"/>
      <c r="F99" s="1564"/>
      <c r="G99" s="1564"/>
      <c r="H99" s="1564"/>
      <c r="I99" s="1565"/>
      <c r="J99" s="1520" t="s">
        <v>703</v>
      </c>
      <c r="K99" s="1520"/>
      <c r="L99" s="1520"/>
      <c r="M99" s="1385">
        <v>1000</v>
      </c>
      <c r="N99" s="1385"/>
      <c r="O99" s="1385"/>
      <c r="P99" s="1634" t="s">
        <v>697</v>
      </c>
      <c r="Q99" s="1634"/>
      <c r="R99" s="1634"/>
      <c r="S99" s="1634"/>
      <c r="T99" s="1634"/>
      <c r="U99" s="1634"/>
      <c r="V99" s="1634"/>
      <c r="W99" s="1634"/>
      <c r="X99" s="1634"/>
      <c r="Y99" s="1634"/>
      <c r="Z99" s="1634"/>
      <c r="AA99" s="1634"/>
      <c r="AB99" s="1634"/>
      <c r="AC99" s="1634"/>
      <c r="AD99" s="1634"/>
      <c r="AE99" s="1634"/>
      <c r="AF99" s="1634"/>
      <c r="AG99" s="1634"/>
      <c r="AH99" s="1634"/>
      <c r="AI99" s="1553" t="s">
        <v>698</v>
      </c>
      <c r="AJ99" s="1554"/>
      <c r="AK99" s="1554"/>
      <c r="AL99" s="1555"/>
      <c r="AM99">
        <f t="shared" si="1"/>
        <v>32.5</v>
      </c>
      <c r="AQ99" s="656">
        <v>25</v>
      </c>
    </row>
    <row r="100" spans="1:43" ht="10.5" customHeight="1" thickBot="1">
      <c r="A100" s="735"/>
      <c r="B100" s="736"/>
      <c r="C100" s="736"/>
      <c r="D100" s="736"/>
      <c r="E100" s="736"/>
      <c r="F100" s="736"/>
      <c r="G100" s="736"/>
      <c r="H100" s="736"/>
      <c r="I100" s="737"/>
      <c r="J100" s="370"/>
      <c r="K100" s="370" t="s">
        <v>709</v>
      </c>
      <c r="L100" s="371"/>
      <c r="M100" s="1385">
        <v>1000</v>
      </c>
      <c r="N100" s="1385"/>
      <c r="O100" s="1385"/>
      <c r="P100" s="669"/>
      <c r="Q100" s="670"/>
      <c r="R100" s="670"/>
      <c r="S100" s="670"/>
      <c r="T100" s="670"/>
      <c r="U100" s="670"/>
      <c r="V100" s="670"/>
      <c r="W100" s="670"/>
      <c r="X100" s="670"/>
      <c r="Y100" s="670"/>
      <c r="Z100" s="670"/>
      <c r="AA100" s="670"/>
      <c r="AB100" s="670"/>
      <c r="AC100" s="670"/>
      <c r="AD100" s="670"/>
      <c r="AE100" s="670"/>
      <c r="AF100" s="670"/>
      <c r="AG100" s="670"/>
      <c r="AH100" s="671"/>
      <c r="AI100" s="1553" t="s">
        <v>698</v>
      </c>
      <c r="AJ100" s="1554"/>
      <c r="AK100" s="1554"/>
      <c r="AL100" s="1555"/>
      <c r="AM100">
        <f t="shared" si="1"/>
        <v>39</v>
      </c>
      <c r="AQ100" s="656">
        <v>30</v>
      </c>
    </row>
    <row r="101" spans="1:43" ht="10.5" customHeight="1">
      <c r="A101" s="1552" t="s">
        <v>1673</v>
      </c>
      <c r="B101" s="1552"/>
      <c r="C101" s="1552"/>
      <c r="D101" s="1552"/>
      <c r="E101" s="1552"/>
      <c r="F101" s="1552"/>
      <c r="G101" s="1552"/>
      <c r="H101" s="1552"/>
      <c r="I101" s="1552"/>
      <c r="J101" s="1520" t="s">
        <v>708</v>
      </c>
      <c r="K101" s="1520"/>
      <c r="L101" s="1520"/>
      <c r="M101" s="1385">
        <v>1000</v>
      </c>
      <c r="N101" s="1385"/>
      <c r="O101" s="1385"/>
      <c r="P101" s="1634" t="s">
        <v>1674</v>
      </c>
      <c r="Q101" s="1634"/>
      <c r="R101" s="1634"/>
      <c r="S101" s="1634"/>
      <c r="T101" s="1634"/>
      <c r="U101" s="1634"/>
      <c r="V101" s="1634"/>
      <c r="W101" s="1634"/>
      <c r="X101" s="1634"/>
      <c r="Y101" s="1634"/>
      <c r="Z101" s="1634"/>
      <c r="AA101" s="1634"/>
      <c r="AB101" s="1634"/>
      <c r="AC101" s="1634"/>
      <c r="AD101" s="1634"/>
      <c r="AE101" s="1634"/>
      <c r="AF101" s="1634"/>
      <c r="AG101" s="1634"/>
      <c r="AH101" s="1634"/>
      <c r="AI101" s="1553" t="s">
        <v>698</v>
      </c>
      <c r="AJ101" s="1554"/>
      <c r="AK101" s="1554"/>
      <c r="AL101" s="1555"/>
      <c r="AM101">
        <f t="shared" si="1"/>
        <v>3.9000000000000004</v>
      </c>
      <c r="AQ101" s="656">
        <v>3</v>
      </c>
    </row>
    <row r="102" spans="1:43" ht="10.5" customHeight="1">
      <c r="A102" s="666"/>
      <c r="B102" s="667"/>
      <c r="C102" s="667"/>
      <c r="D102" s="667"/>
      <c r="E102" s="667"/>
      <c r="F102" s="667"/>
      <c r="G102" s="667"/>
      <c r="H102" s="667"/>
      <c r="I102" s="668"/>
      <c r="J102" s="1520" t="s">
        <v>703</v>
      </c>
      <c r="K102" s="1520"/>
      <c r="L102" s="1520"/>
      <c r="M102" s="1385">
        <v>1000</v>
      </c>
      <c r="N102" s="1385"/>
      <c r="O102" s="1385"/>
      <c r="P102" s="684"/>
      <c r="Q102" s="679"/>
      <c r="R102" s="679"/>
      <c r="S102" s="679"/>
      <c r="T102" s="679"/>
      <c r="U102" s="679"/>
      <c r="V102" s="679"/>
      <c r="W102" s="679"/>
      <c r="X102" s="679"/>
      <c r="Y102" s="679"/>
      <c r="Z102" s="679"/>
      <c r="AA102" s="679"/>
      <c r="AB102" s="679"/>
      <c r="AC102" s="679"/>
      <c r="AD102" s="679"/>
      <c r="AE102" s="679"/>
      <c r="AF102" s="679"/>
      <c r="AG102" s="679"/>
      <c r="AH102" s="738"/>
      <c r="AI102" s="1553" t="s">
        <v>698</v>
      </c>
      <c r="AJ102" s="1554"/>
      <c r="AK102" s="1554"/>
      <c r="AL102" s="1555"/>
      <c r="AM102">
        <f t="shared" si="1"/>
        <v>5.2</v>
      </c>
      <c r="AQ102" s="656">
        <v>4</v>
      </c>
    </row>
    <row r="103" spans="1:43" ht="10.5" customHeight="1">
      <c r="A103" s="666"/>
      <c r="B103" s="667"/>
      <c r="C103" s="667"/>
      <c r="D103" s="667"/>
      <c r="E103" s="667"/>
      <c r="F103" s="667"/>
      <c r="G103" s="667"/>
      <c r="H103" s="667"/>
      <c r="I103" s="668"/>
      <c r="J103" s="1520" t="s">
        <v>709</v>
      </c>
      <c r="K103" s="1520"/>
      <c r="L103" s="1520"/>
      <c r="M103" s="1385">
        <v>1000</v>
      </c>
      <c r="N103" s="1385"/>
      <c r="O103" s="1385"/>
      <c r="P103" s="684"/>
      <c r="Q103" s="679"/>
      <c r="R103" s="679"/>
      <c r="S103" s="679"/>
      <c r="T103" s="679"/>
      <c r="U103" s="679"/>
      <c r="V103" s="679"/>
      <c r="W103" s="679"/>
      <c r="X103" s="679"/>
      <c r="Y103" s="679"/>
      <c r="Z103" s="679"/>
      <c r="AA103" s="679"/>
      <c r="AB103" s="679"/>
      <c r="AC103" s="679"/>
      <c r="AD103" s="679"/>
      <c r="AE103" s="679"/>
      <c r="AF103" s="679"/>
      <c r="AG103" s="679"/>
      <c r="AH103" s="738"/>
      <c r="AI103" s="1553" t="s">
        <v>698</v>
      </c>
      <c r="AJ103" s="1554"/>
      <c r="AK103" s="1554"/>
      <c r="AL103" s="1555"/>
      <c r="AM103">
        <f t="shared" si="1"/>
        <v>6.5</v>
      </c>
      <c r="AQ103" s="656">
        <v>5</v>
      </c>
    </row>
    <row r="104" spans="1:43" ht="10.5" customHeight="1">
      <c r="A104" s="666"/>
      <c r="B104" s="667"/>
      <c r="C104" s="667"/>
      <c r="D104" s="667"/>
      <c r="E104" s="667"/>
      <c r="F104" s="667"/>
      <c r="G104" s="667"/>
      <c r="H104" s="667"/>
      <c r="I104" s="668"/>
      <c r="J104" s="1520" t="s">
        <v>704</v>
      </c>
      <c r="K104" s="1520"/>
      <c r="L104" s="1520"/>
      <c r="M104" s="1385">
        <v>1000</v>
      </c>
      <c r="N104" s="1385"/>
      <c r="O104" s="1385"/>
      <c r="P104" s="669"/>
      <c r="Q104" s="670"/>
      <c r="R104" s="670"/>
      <c r="S104" s="670"/>
      <c r="T104" s="670"/>
      <c r="U104" s="670"/>
      <c r="V104" s="670"/>
      <c r="W104" s="670"/>
      <c r="X104" s="670"/>
      <c r="Y104" s="670"/>
      <c r="Z104" s="670"/>
      <c r="AA104" s="670"/>
      <c r="AB104" s="670"/>
      <c r="AC104" s="670"/>
      <c r="AD104" s="670"/>
      <c r="AE104" s="670"/>
      <c r="AF104" s="670"/>
      <c r="AG104" s="670"/>
      <c r="AH104" s="671"/>
      <c r="AI104" s="1553" t="s">
        <v>698</v>
      </c>
      <c r="AJ104" s="1554"/>
      <c r="AK104" s="1554"/>
      <c r="AL104" s="1555"/>
      <c r="AM104">
        <f t="shared" si="1"/>
        <v>10.4</v>
      </c>
      <c r="AQ104" s="656">
        <v>8</v>
      </c>
    </row>
    <row r="105" spans="1:43" ht="10.5" customHeight="1" thickBot="1">
      <c r="A105" s="1552" t="s">
        <v>711</v>
      </c>
      <c r="B105" s="1552"/>
      <c r="C105" s="1552"/>
      <c r="D105" s="1552"/>
      <c r="E105" s="1552"/>
      <c r="F105" s="1552"/>
      <c r="G105" s="1552"/>
      <c r="H105" s="1552"/>
      <c r="I105" s="1552"/>
      <c r="J105" s="1535" t="s">
        <v>703</v>
      </c>
      <c r="K105" s="1535"/>
      <c r="L105" s="1535"/>
      <c r="M105" s="1523">
        <v>1000</v>
      </c>
      <c r="N105" s="1523"/>
      <c r="O105" s="1523"/>
      <c r="P105" s="1634" t="s">
        <v>390</v>
      </c>
      <c r="Q105" s="1634"/>
      <c r="R105" s="1634"/>
      <c r="S105" s="1634"/>
      <c r="T105" s="1634"/>
      <c r="U105" s="1634"/>
      <c r="V105" s="1634"/>
      <c r="W105" s="1634"/>
      <c r="X105" s="1634"/>
      <c r="Y105" s="1634"/>
      <c r="Z105" s="1634"/>
      <c r="AA105" s="1634"/>
      <c r="AB105" s="1634"/>
      <c r="AC105" s="1634"/>
      <c r="AD105" s="1634"/>
      <c r="AE105" s="1634"/>
      <c r="AF105" s="1634"/>
      <c r="AG105" s="1634"/>
      <c r="AH105" s="1634"/>
      <c r="AI105" s="1661" t="s">
        <v>1045</v>
      </c>
      <c r="AJ105" s="1662"/>
      <c r="AK105" s="1662"/>
      <c r="AL105" s="1663"/>
      <c r="AM105">
        <f t="shared" si="1"/>
        <v>494</v>
      </c>
      <c r="AQ105" s="663">
        <v>380</v>
      </c>
    </row>
    <row r="106" spans="1:39" ht="10.5" customHeight="1">
      <c r="A106" s="967" t="s">
        <v>712</v>
      </c>
      <c r="B106" s="968"/>
      <c r="C106" s="968"/>
      <c r="D106" s="968"/>
      <c r="E106" s="968"/>
      <c r="F106" s="968"/>
      <c r="G106" s="968"/>
      <c r="H106" s="968"/>
      <c r="I106" s="968"/>
      <c r="J106" s="969"/>
      <c r="K106" s="969"/>
      <c r="L106" s="969"/>
      <c r="M106" s="969"/>
      <c r="N106" s="969"/>
      <c r="O106" s="970"/>
      <c r="P106" s="970"/>
      <c r="Q106" s="968"/>
      <c r="R106" s="968"/>
      <c r="S106" s="971"/>
      <c r="T106" s="971"/>
      <c r="U106" s="971"/>
      <c r="V106" s="968"/>
      <c r="W106" s="971"/>
      <c r="X106" s="971"/>
      <c r="Y106" s="968"/>
      <c r="Z106" s="968"/>
      <c r="AA106" s="968"/>
      <c r="AB106" s="968"/>
      <c r="AC106" s="968"/>
      <c r="AD106" s="968"/>
      <c r="AE106" s="968"/>
      <c r="AF106" s="971"/>
      <c r="AG106" s="971"/>
      <c r="AH106" s="968"/>
      <c r="AI106" s="968"/>
      <c r="AJ106" s="968"/>
      <c r="AK106" s="968"/>
      <c r="AL106" s="968"/>
      <c r="AM106">
        <f t="shared" si="1"/>
        <v>0</v>
      </c>
    </row>
    <row r="107" spans="1:39" ht="10.5" customHeight="1">
      <c r="A107" s="1559" t="s">
        <v>866</v>
      </c>
      <c r="B107" s="1560"/>
      <c r="C107" s="1560"/>
      <c r="D107" s="1560"/>
      <c r="E107" s="1560"/>
      <c r="F107" s="1560"/>
      <c r="G107" s="1561" t="s">
        <v>1119</v>
      </c>
      <c r="H107" s="1561"/>
      <c r="I107" s="1561"/>
      <c r="J107" s="1561"/>
      <c r="K107" s="1562" t="s">
        <v>349</v>
      </c>
      <c r="L107" s="1562"/>
      <c r="M107" s="1562"/>
      <c r="N107" s="1556" t="s">
        <v>713</v>
      </c>
      <c r="O107" s="1556"/>
      <c r="P107" s="1556"/>
      <c r="Q107" s="1556"/>
      <c r="R107" s="1556"/>
      <c r="S107" s="1556"/>
      <c r="T107" s="1556"/>
      <c r="U107" s="1556"/>
      <c r="V107" s="1556"/>
      <c r="W107" s="1556"/>
      <c r="X107" s="1556"/>
      <c r="Y107" s="1556"/>
      <c r="Z107" s="1556"/>
      <c r="AA107" s="1556"/>
      <c r="AB107" s="1556"/>
      <c r="AC107" s="1556"/>
      <c r="AD107" s="1556"/>
      <c r="AE107" s="1556"/>
      <c r="AF107" s="1556"/>
      <c r="AG107" s="1556"/>
      <c r="AH107" s="1556"/>
      <c r="AI107" s="1556"/>
      <c r="AJ107" s="1635" t="s">
        <v>649</v>
      </c>
      <c r="AK107" s="1636"/>
      <c r="AL107" s="1637"/>
      <c r="AM107">
        <f t="shared" si="1"/>
        <v>0</v>
      </c>
    </row>
    <row r="108" spans="1:43" ht="10.5" customHeight="1">
      <c r="A108" s="972"/>
      <c r="B108" s="826"/>
      <c r="C108" s="826"/>
      <c r="D108" s="826"/>
      <c r="E108" s="826"/>
      <c r="F108" s="827"/>
      <c r="G108" s="309"/>
      <c r="H108" s="644" t="s">
        <v>714</v>
      </c>
      <c r="I108" s="644"/>
      <c r="J108" s="678"/>
      <c r="K108" s="1258">
        <v>2.5</v>
      </c>
      <c r="L108" s="1258"/>
      <c r="M108" s="1258"/>
      <c r="N108" s="684" t="s">
        <v>715</v>
      </c>
      <c r="O108" s="679"/>
      <c r="P108" s="679"/>
      <c r="Q108" s="679"/>
      <c r="R108" s="679"/>
      <c r="S108" s="679"/>
      <c r="T108" s="679"/>
      <c r="U108" s="679"/>
      <c r="V108" s="679"/>
      <c r="W108" s="679"/>
      <c r="X108" s="679"/>
      <c r="Y108" s="679"/>
      <c r="Z108" s="428"/>
      <c r="AA108" s="428"/>
      <c r="AB108" s="428"/>
      <c r="AC108" s="428"/>
      <c r="AD108" s="644"/>
      <c r="AE108" s="680"/>
      <c r="AF108" s="680"/>
      <c r="AG108" s="680"/>
      <c r="AH108" s="680"/>
      <c r="AI108" s="680"/>
      <c r="AJ108" s="1192" t="s">
        <v>716</v>
      </c>
      <c r="AK108" s="1193"/>
      <c r="AL108" s="676"/>
      <c r="AM108">
        <f t="shared" si="1"/>
        <v>286</v>
      </c>
      <c r="AQ108" s="973">
        <v>220</v>
      </c>
    </row>
    <row r="109" spans="1:43" ht="10.5" customHeight="1">
      <c r="A109" s="974"/>
      <c r="B109" s="667"/>
      <c r="C109" s="667"/>
      <c r="D109" s="667"/>
      <c r="E109" s="667"/>
      <c r="F109" s="668"/>
      <c r="G109" s="309"/>
      <c r="H109" s="644"/>
      <c r="I109" s="644"/>
      <c r="J109" s="678"/>
      <c r="K109" s="1192">
        <v>3</v>
      </c>
      <c r="L109" s="1193"/>
      <c r="M109" s="1194"/>
      <c r="N109" s="684"/>
      <c r="O109" s="679"/>
      <c r="P109" s="679"/>
      <c r="Q109" s="679"/>
      <c r="R109" s="679"/>
      <c r="S109" s="679"/>
      <c r="T109" s="679"/>
      <c r="U109" s="679"/>
      <c r="V109" s="679"/>
      <c r="W109" s="679"/>
      <c r="X109" s="679"/>
      <c r="Y109" s="679"/>
      <c r="Z109" s="428"/>
      <c r="AA109" s="428"/>
      <c r="AB109" s="428"/>
      <c r="AC109" s="428"/>
      <c r="AD109" s="644"/>
      <c r="AE109" s="680"/>
      <c r="AF109" s="680"/>
      <c r="AG109" s="680"/>
      <c r="AH109" s="680"/>
      <c r="AI109" s="680"/>
      <c r="AJ109" s="1192" t="s">
        <v>716</v>
      </c>
      <c r="AK109" s="1193"/>
      <c r="AL109" s="676"/>
      <c r="AM109">
        <f t="shared" si="1"/>
        <v>334.1</v>
      </c>
      <c r="AQ109" s="973">
        <v>257</v>
      </c>
    </row>
    <row r="110" spans="1:43" ht="10.5" customHeight="1">
      <c r="A110" s="1664" t="s">
        <v>855</v>
      </c>
      <c r="B110" s="1550"/>
      <c r="C110" s="1550"/>
      <c r="D110" s="1550"/>
      <c r="E110" s="1550"/>
      <c r="F110" s="1551"/>
      <c r="G110" s="309"/>
      <c r="H110" s="644" t="s">
        <v>718</v>
      </c>
      <c r="I110" s="644"/>
      <c r="J110" s="678"/>
      <c r="K110" s="110"/>
      <c r="L110" s="116">
        <v>4</v>
      </c>
      <c r="M110" s="116"/>
      <c r="N110" s="669" t="s">
        <v>717</v>
      </c>
      <c r="O110" s="679"/>
      <c r="P110" s="679"/>
      <c r="Q110" s="679"/>
      <c r="R110" s="679"/>
      <c r="S110" s="679"/>
      <c r="T110" s="679"/>
      <c r="U110" s="679"/>
      <c r="V110" s="679"/>
      <c r="W110" s="679"/>
      <c r="X110" s="679"/>
      <c r="Y110" s="679"/>
      <c r="Z110" s="428"/>
      <c r="AA110" s="428"/>
      <c r="AB110" s="428"/>
      <c r="AC110" s="428"/>
      <c r="AD110" s="644"/>
      <c r="AE110" s="680"/>
      <c r="AF110" s="680"/>
      <c r="AG110" s="680"/>
      <c r="AH110" s="680"/>
      <c r="AI110" s="680"/>
      <c r="AJ110" s="1192" t="s">
        <v>716</v>
      </c>
      <c r="AK110" s="1193"/>
      <c r="AL110" s="676"/>
      <c r="AM110">
        <f t="shared" si="1"/>
        <v>319.8</v>
      </c>
      <c r="AQ110" s="973">
        <v>246</v>
      </c>
    </row>
    <row r="111" spans="1:43" ht="10.5" customHeight="1">
      <c r="A111" s="975"/>
      <c r="B111" s="679"/>
      <c r="C111" s="679"/>
      <c r="D111" s="679"/>
      <c r="E111" s="679"/>
      <c r="F111" s="738"/>
      <c r="G111" s="1573" t="s">
        <v>719</v>
      </c>
      <c r="H111" s="1573"/>
      <c r="I111" s="1573"/>
      <c r="J111" s="1573"/>
      <c r="K111" s="1192">
        <v>2.5</v>
      </c>
      <c r="L111" s="1192"/>
      <c r="M111" s="1192"/>
      <c r="N111" s="672" t="s">
        <v>715</v>
      </c>
      <c r="O111" s="673"/>
      <c r="P111" s="673"/>
      <c r="Q111" s="673"/>
      <c r="R111" s="673"/>
      <c r="S111" s="673"/>
      <c r="T111" s="673"/>
      <c r="U111" s="673"/>
      <c r="V111" s="673"/>
      <c r="W111" s="673"/>
      <c r="X111" s="673"/>
      <c r="Y111" s="673"/>
      <c r="Z111" s="674"/>
      <c r="AA111" s="674"/>
      <c r="AB111" s="674"/>
      <c r="AC111" s="674"/>
      <c r="AD111" s="477"/>
      <c r="AE111" s="1557"/>
      <c r="AF111" s="1557"/>
      <c r="AG111" s="1557"/>
      <c r="AH111" s="1557"/>
      <c r="AI111" s="675"/>
      <c r="AJ111" s="1192" t="s">
        <v>716</v>
      </c>
      <c r="AK111" s="1193"/>
      <c r="AL111" s="676"/>
      <c r="AM111">
        <f t="shared" si="1"/>
        <v>715</v>
      </c>
      <c r="AQ111" s="973">
        <v>550</v>
      </c>
    </row>
    <row r="112" spans="1:43" ht="10.5" customHeight="1">
      <c r="A112" s="1566" t="s">
        <v>856</v>
      </c>
      <c r="B112" s="1567"/>
      <c r="C112" s="1567"/>
      <c r="D112" s="1567"/>
      <c r="E112" s="1567"/>
      <c r="F112" s="1568"/>
      <c r="G112" s="682"/>
      <c r="H112" s="681" t="s">
        <v>718</v>
      </c>
      <c r="I112" s="681"/>
      <c r="J112" s="683"/>
      <c r="K112" s="1192">
        <v>3</v>
      </c>
      <c r="L112" s="1192"/>
      <c r="M112" s="1192"/>
      <c r="N112" s="684" t="s">
        <v>720</v>
      </c>
      <c r="O112" s="679"/>
      <c r="P112" s="679"/>
      <c r="Q112" s="679"/>
      <c r="R112" s="679"/>
      <c r="S112" s="679"/>
      <c r="T112" s="679"/>
      <c r="U112" s="679"/>
      <c r="V112" s="679"/>
      <c r="W112" s="679"/>
      <c r="X112" s="679"/>
      <c r="Y112" s="679"/>
      <c r="Z112" s="428"/>
      <c r="AA112" s="428"/>
      <c r="AB112" s="428"/>
      <c r="AC112" s="428"/>
      <c r="AD112" s="644"/>
      <c r="AE112" s="1633"/>
      <c r="AF112" s="1633"/>
      <c r="AG112" s="1633"/>
      <c r="AH112" s="1633"/>
      <c r="AI112" s="680"/>
      <c r="AJ112" s="1192" t="s">
        <v>716</v>
      </c>
      <c r="AK112" s="1193"/>
      <c r="AL112" s="676"/>
      <c r="AM112">
        <f t="shared" si="1"/>
        <v>533</v>
      </c>
      <c r="AQ112" s="973">
        <v>410</v>
      </c>
    </row>
    <row r="113" spans="1:43" ht="10.5" customHeight="1">
      <c r="A113" s="976"/>
      <c r="B113" s="681"/>
      <c r="C113" s="681"/>
      <c r="D113" s="681"/>
      <c r="E113" s="681"/>
      <c r="F113" s="683"/>
      <c r="G113" s="685"/>
      <c r="H113" s="686"/>
      <c r="I113" s="686"/>
      <c r="J113" s="687"/>
      <c r="K113" s="1192">
        <v>4</v>
      </c>
      <c r="L113" s="1192"/>
      <c r="M113" s="1192"/>
      <c r="N113" s="669" t="s">
        <v>721</v>
      </c>
      <c r="O113" s="670"/>
      <c r="P113" s="670"/>
      <c r="Q113" s="670"/>
      <c r="R113" s="670"/>
      <c r="S113" s="670"/>
      <c r="T113" s="670"/>
      <c r="U113" s="670"/>
      <c r="V113" s="670"/>
      <c r="W113" s="670"/>
      <c r="X113" s="670"/>
      <c r="Y113" s="670"/>
      <c r="Z113" s="513"/>
      <c r="AA113" s="513"/>
      <c r="AB113" s="513"/>
      <c r="AC113" s="513"/>
      <c r="AD113" s="514"/>
      <c r="AE113" s="1506"/>
      <c r="AF113" s="1506"/>
      <c r="AG113" s="1506"/>
      <c r="AH113" s="1506"/>
      <c r="AI113" s="677"/>
      <c r="AJ113" s="1192" t="s">
        <v>716</v>
      </c>
      <c r="AK113" s="1193"/>
      <c r="AL113" s="676"/>
      <c r="AM113">
        <f t="shared" si="1"/>
        <v>513.5</v>
      </c>
      <c r="AQ113" s="973">
        <v>395</v>
      </c>
    </row>
    <row r="114" spans="1:43" ht="10.5" customHeight="1">
      <c r="A114" s="1566" t="s">
        <v>718</v>
      </c>
      <c r="B114" s="1567"/>
      <c r="C114" s="1567"/>
      <c r="D114" s="1567"/>
      <c r="E114" s="1567"/>
      <c r="F114" s="1568"/>
      <c r="G114" s="1573" t="s">
        <v>722</v>
      </c>
      <c r="H114" s="1573"/>
      <c r="I114" s="1573"/>
      <c r="J114" s="1573"/>
      <c r="K114" s="1192">
        <v>3</v>
      </c>
      <c r="L114" s="1192"/>
      <c r="M114" s="1192"/>
      <c r="N114" s="672" t="s">
        <v>715</v>
      </c>
      <c r="O114" s="673"/>
      <c r="P114" s="673"/>
      <c r="Q114" s="673"/>
      <c r="R114" s="673"/>
      <c r="S114" s="673"/>
      <c r="T114" s="673"/>
      <c r="U114" s="673"/>
      <c r="V114" s="673"/>
      <c r="W114" s="673"/>
      <c r="X114" s="673"/>
      <c r="Y114" s="673"/>
      <c r="Z114" s="674"/>
      <c r="AA114" s="674"/>
      <c r="AB114" s="674"/>
      <c r="AC114" s="674"/>
      <c r="AD114" s="477"/>
      <c r="AE114" s="1557"/>
      <c r="AF114" s="1557"/>
      <c r="AG114" s="1557"/>
      <c r="AH114" s="1557"/>
      <c r="AI114" s="675"/>
      <c r="AJ114" s="1192" t="s">
        <v>716</v>
      </c>
      <c r="AK114" s="1193"/>
      <c r="AL114" s="676"/>
      <c r="AM114">
        <f t="shared" si="1"/>
        <v>520</v>
      </c>
      <c r="AQ114" s="973">
        <v>400</v>
      </c>
    </row>
    <row r="115" spans="1:43" ht="10.5" customHeight="1">
      <c r="A115" s="976"/>
      <c r="B115" s="681"/>
      <c r="C115" s="681"/>
      <c r="D115" s="681"/>
      <c r="E115" s="681"/>
      <c r="F115" s="683"/>
      <c r="G115" s="341"/>
      <c r="H115" s="686" t="s">
        <v>718</v>
      </c>
      <c r="I115" s="686"/>
      <c r="J115" s="687"/>
      <c r="K115" s="1192">
        <v>4</v>
      </c>
      <c r="L115" s="1192"/>
      <c r="M115" s="1192"/>
      <c r="N115" s="669" t="s">
        <v>717</v>
      </c>
      <c r="O115" s="670"/>
      <c r="P115" s="670"/>
      <c r="Q115" s="670"/>
      <c r="R115" s="670"/>
      <c r="S115" s="670"/>
      <c r="T115" s="670"/>
      <c r="U115" s="670"/>
      <c r="V115" s="670"/>
      <c r="W115" s="670"/>
      <c r="X115" s="670"/>
      <c r="Y115" s="670"/>
      <c r="Z115" s="513"/>
      <c r="AA115" s="513"/>
      <c r="AB115" s="513"/>
      <c r="AC115" s="513"/>
      <c r="AD115" s="514"/>
      <c r="AE115" s="1506"/>
      <c r="AF115" s="1506"/>
      <c r="AG115" s="1506"/>
      <c r="AH115" s="1506"/>
      <c r="AI115" s="677"/>
      <c r="AJ115" s="1192" t="s">
        <v>716</v>
      </c>
      <c r="AK115" s="1193"/>
      <c r="AL115" s="676"/>
      <c r="AM115">
        <f t="shared" si="1"/>
        <v>507</v>
      </c>
      <c r="AQ115" s="973">
        <v>390</v>
      </c>
    </row>
    <row r="116" spans="1:43" ht="10.5" customHeight="1">
      <c r="A116" s="975"/>
      <c r="B116" s="679"/>
      <c r="C116" s="679"/>
      <c r="D116" s="679"/>
      <c r="E116" s="679"/>
      <c r="F116" s="738"/>
      <c r="G116" s="1573" t="s">
        <v>723</v>
      </c>
      <c r="H116" s="1573"/>
      <c r="I116" s="1573"/>
      <c r="J116" s="1573"/>
      <c r="K116" s="1192">
        <v>3</v>
      </c>
      <c r="L116" s="1192"/>
      <c r="M116" s="1192"/>
      <c r="N116" s="672" t="s">
        <v>724</v>
      </c>
      <c r="O116" s="673"/>
      <c r="P116" s="673"/>
      <c r="Q116" s="673"/>
      <c r="R116" s="673"/>
      <c r="S116" s="673"/>
      <c r="T116" s="673"/>
      <c r="U116" s="673"/>
      <c r="V116" s="673"/>
      <c r="W116" s="673"/>
      <c r="X116" s="673"/>
      <c r="Y116" s="673"/>
      <c r="Z116" s="674"/>
      <c r="AA116" s="674"/>
      <c r="AB116" s="674"/>
      <c r="AC116" s="674"/>
      <c r="AD116" s="477"/>
      <c r="AE116" s="1557"/>
      <c r="AF116" s="1557"/>
      <c r="AG116" s="1557"/>
      <c r="AH116" s="1557"/>
      <c r="AI116" s="675"/>
      <c r="AJ116" s="1192" t="s">
        <v>685</v>
      </c>
      <c r="AK116" s="1193"/>
      <c r="AL116" s="676"/>
      <c r="AM116">
        <f t="shared" si="1"/>
        <v>455</v>
      </c>
      <c r="AQ116" s="973">
        <v>350</v>
      </c>
    </row>
    <row r="117" spans="1:43" ht="10.5" customHeight="1">
      <c r="A117" s="977"/>
      <c r="B117" s="824"/>
      <c r="C117" s="824"/>
      <c r="D117" s="824"/>
      <c r="E117" s="824"/>
      <c r="F117" s="825"/>
      <c r="G117" s="309"/>
      <c r="H117" s="681" t="s">
        <v>718</v>
      </c>
      <c r="I117" s="681"/>
      <c r="J117" s="683"/>
      <c r="K117" s="1098">
        <v>4</v>
      </c>
      <c r="L117" s="1098"/>
      <c r="M117" s="1098"/>
      <c r="N117" s="684" t="s">
        <v>725</v>
      </c>
      <c r="O117" s="679"/>
      <c r="P117" s="679"/>
      <c r="Q117" s="679"/>
      <c r="R117" s="679"/>
      <c r="S117" s="679"/>
      <c r="T117" s="679"/>
      <c r="U117" s="679"/>
      <c r="V117" s="679"/>
      <c r="W117" s="679"/>
      <c r="X117" s="679"/>
      <c r="Y117" s="679"/>
      <c r="Z117" s="428"/>
      <c r="AA117" s="428"/>
      <c r="AB117" s="428"/>
      <c r="AC117" s="428"/>
      <c r="AD117" s="644"/>
      <c r="AE117" s="1633"/>
      <c r="AF117" s="1633"/>
      <c r="AG117" s="1633"/>
      <c r="AH117" s="1633"/>
      <c r="AI117" s="680"/>
      <c r="AJ117" s="1192" t="s">
        <v>716</v>
      </c>
      <c r="AK117" s="1193"/>
      <c r="AL117" s="688"/>
      <c r="AM117">
        <f t="shared" si="1"/>
        <v>448.5</v>
      </c>
      <c r="AQ117" s="978">
        <v>345</v>
      </c>
    </row>
    <row r="118" spans="1:43" ht="10.5" customHeight="1">
      <c r="A118" s="1566" t="s">
        <v>748</v>
      </c>
      <c r="B118" s="1567"/>
      <c r="C118" s="1567"/>
      <c r="D118" s="1567"/>
      <c r="E118" s="1567"/>
      <c r="F118" s="1567"/>
      <c r="G118" s="1665" t="s">
        <v>719</v>
      </c>
      <c r="H118" s="1666"/>
      <c r="I118" s="1666"/>
      <c r="J118" s="1667"/>
      <c r="K118" s="1193">
        <v>3</v>
      </c>
      <c r="L118" s="1192"/>
      <c r="M118" s="1192"/>
      <c r="N118" s="917" t="s">
        <v>715</v>
      </c>
      <c r="O118" s="918"/>
      <c r="P118" s="918"/>
      <c r="Q118" s="918"/>
      <c r="R118" s="918"/>
      <c r="S118" s="918"/>
      <c r="T118" s="918"/>
      <c r="U118" s="918"/>
      <c r="V118" s="918"/>
      <c r="W118" s="918"/>
      <c r="X118" s="918"/>
      <c r="Y118" s="918"/>
      <c r="Z118" s="919"/>
      <c r="AA118" s="919"/>
      <c r="AB118" s="919"/>
      <c r="AC118" s="919"/>
      <c r="AD118" s="913"/>
      <c r="AE118" s="1504"/>
      <c r="AF118" s="1504"/>
      <c r="AG118" s="1504"/>
      <c r="AH118" s="1504"/>
      <c r="AI118" s="920"/>
      <c r="AJ118" s="1193" t="s">
        <v>858</v>
      </c>
      <c r="AK118" s="1193"/>
      <c r="AL118" s="676"/>
      <c r="AM118">
        <f t="shared" si="1"/>
        <v>318.5</v>
      </c>
      <c r="AQ118" s="973">
        <v>245</v>
      </c>
    </row>
    <row r="119" spans="1:43" ht="10.5" customHeight="1">
      <c r="A119" s="976"/>
      <c r="B119" s="681"/>
      <c r="C119" s="681"/>
      <c r="D119" s="681"/>
      <c r="E119" s="681"/>
      <c r="F119" s="681"/>
      <c r="G119" s="1658" t="s">
        <v>857</v>
      </c>
      <c r="H119" s="1567"/>
      <c r="I119" s="1567"/>
      <c r="J119" s="1659"/>
      <c r="K119" s="1193">
        <v>3</v>
      </c>
      <c r="L119" s="1192"/>
      <c r="M119" s="1192"/>
      <c r="N119" s="921" t="s">
        <v>720</v>
      </c>
      <c r="O119" s="679"/>
      <c r="P119" s="679"/>
      <c r="Q119" s="679"/>
      <c r="R119" s="679"/>
      <c r="S119" s="679"/>
      <c r="T119" s="679"/>
      <c r="U119" s="679"/>
      <c r="V119" s="679"/>
      <c r="W119" s="679"/>
      <c r="X119" s="679"/>
      <c r="Y119" s="679"/>
      <c r="Z119" s="428"/>
      <c r="AA119" s="428"/>
      <c r="AB119" s="428"/>
      <c r="AC119" s="428"/>
      <c r="AD119" s="644"/>
      <c r="AE119" s="1633"/>
      <c r="AF119" s="1633"/>
      <c r="AG119" s="1633"/>
      <c r="AH119" s="1633"/>
      <c r="AI119" s="922"/>
      <c r="AJ119" s="1193" t="s">
        <v>716</v>
      </c>
      <c r="AK119" s="1193"/>
      <c r="AL119" s="676"/>
      <c r="AM119">
        <f t="shared" si="1"/>
        <v>533</v>
      </c>
      <c r="AQ119" s="973">
        <v>410</v>
      </c>
    </row>
    <row r="120" spans="1:43" ht="10.5" customHeight="1">
      <c r="A120" s="1566" t="s">
        <v>856</v>
      </c>
      <c r="B120" s="1567"/>
      <c r="C120" s="1567"/>
      <c r="D120" s="1567"/>
      <c r="E120" s="1567"/>
      <c r="F120" s="1567"/>
      <c r="G120" s="914"/>
      <c r="H120" s="824"/>
      <c r="I120" s="824"/>
      <c r="J120" s="915"/>
      <c r="K120" s="1524">
        <v>4</v>
      </c>
      <c r="L120" s="1098"/>
      <c r="M120" s="1098"/>
      <c r="N120" s="923" t="s">
        <v>721</v>
      </c>
      <c r="O120" s="924"/>
      <c r="P120" s="924"/>
      <c r="Q120" s="924"/>
      <c r="R120" s="924"/>
      <c r="S120" s="924"/>
      <c r="T120" s="924"/>
      <c r="U120" s="924"/>
      <c r="V120" s="924"/>
      <c r="W120" s="924"/>
      <c r="X120" s="924"/>
      <c r="Y120" s="924"/>
      <c r="Z120" s="821"/>
      <c r="AA120" s="821"/>
      <c r="AB120" s="821"/>
      <c r="AC120" s="821"/>
      <c r="AD120" s="925"/>
      <c r="AE120" s="1505"/>
      <c r="AF120" s="1505"/>
      <c r="AG120" s="1505"/>
      <c r="AH120" s="1505"/>
      <c r="AI120" s="926"/>
      <c r="AJ120" s="1524" t="s">
        <v>716</v>
      </c>
      <c r="AK120" s="1524"/>
      <c r="AL120" s="688"/>
      <c r="AM120">
        <f t="shared" si="1"/>
        <v>513.5</v>
      </c>
      <c r="AQ120" s="973">
        <v>395</v>
      </c>
    </row>
    <row r="121" spans="1:43" ht="10.5" customHeight="1">
      <c r="A121" s="976"/>
      <c r="B121" s="681"/>
      <c r="C121" s="681"/>
      <c r="D121" s="681"/>
      <c r="E121" s="681"/>
      <c r="F121" s="681"/>
      <c r="G121" s="916"/>
      <c r="H121" s="681"/>
      <c r="I121" s="681"/>
      <c r="J121" s="681"/>
      <c r="K121" s="1116">
        <v>3</v>
      </c>
      <c r="L121" s="1453"/>
      <c r="M121" s="1660"/>
      <c r="N121" s="679"/>
      <c r="O121" s="679"/>
      <c r="P121" s="679"/>
      <c r="Q121" s="679"/>
      <c r="R121" s="679"/>
      <c r="S121" s="679"/>
      <c r="T121" s="679"/>
      <c r="U121" s="679"/>
      <c r="V121" s="679"/>
      <c r="W121" s="679"/>
      <c r="X121" s="679"/>
      <c r="Y121" s="679"/>
      <c r="Z121" s="428"/>
      <c r="AA121" s="428"/>
      <c r="AB121" s="428"/>
      <c r="AC121" s="428"/>
      <c r="AD121" s="644"/>
      <c r="AE121" s="680"/>
      <c r="AF121" s="680"/>
      <c r="AG121" s="680"/>
      <c r="AH121" s="680"/>
      <c r="AI121" s="680"/>
      <c r="AJ121" s="1192" t="s">
        <v>859</v>
      </c>
      <c r="AK121" s="1193"/>
      <c r="AL121" s="928"/>
      <c r="AM121">
        <f t="shared" si="1"/>
        <v>318.5</v>
      </c>
      <c r="AQ121" s="973">
        <v>245</v>
      </c>
    </row>
    <row r="122" spans="1:43" ht="10.5" customHeight="1">
      <c r="A122" s="976"/>
      <c r="B122" s="681"/>
      <c r="C122" s="681"/>
      <c r="D122" s="681"/>
      <c r="E122" s="681"/>
      <c r="F122" s="683"/>
      <c r="G122" s="1657" t="s">
        <v>722</v>
      </c>
      <c r="H122" s="1657"/>
      <c r="I122" s="1657"/>
      <c r="J122" s="1657"/>
      <c r="K122" s="1258">
        <v>3</v>
      </c>
      <c r="L122" s="1258"/>
      <c r="M122" s="1258"/>
      <c r="N122" s="684" t="s">
        <v>715</v>
      </c>
      <c r="O122" s="679"/>
      <c r="P122" s="679"/>
      <c r="Q122" s="679"/>
      <c r="R122" s="679"/>
      <c r="S122" s="679"/>
      <c r="T122" s="679"/>
      <c r="U122" s="679"/>
      <c r="V122" s="679"/>
      <c r="W122" s="679"/>
      <c r="X122" s="679"/>
      <c r="Y122" s="679"/>
      <c r="Z122" s="428"/>
      <c r="AA122" s="428"/>
      <c r="AB122" s="428"/>
      <c r="AC122" s="428"/>
      <c r="AD122" s="644"/>
      <c r="AE122" s="1633"/>
      <c r="AF122" s="1633"/>
      <c r="AG122" s="1633"/>
      <c r="AH122" s="1633"/>
      <c r="AI122" s="680"/>
      <c r="AJ122" s="1258" t="s">
        <v>716</v>
      </c>
      <c r="AK122" s="1363"/>
      <c r="AL122" s="927"/>
      <c r="AM122">
        <f t="shared" si="1"/>
        <v>520</v>
      </c>
      <c r="AQ122" s="973">
        <v>400</v>
      </c>
    </row>
    <row r="123" spans="1:43" ht="10.5" customHeight="1">
      <c r="A123" s="1566" t="s">
        <v>857</v>
      </c>
      <c r="B123" s="1567"/>
      <c r="C123" s="1567"/>
      <c r="D123" s="1567"/>
      <c r="E123" s="1567"/>
      <c r="F123" s="1568"/>
      <c r="G123" s="1577" t="s">
        <v>857</v>
      </c>
      <c r="H123" s="1575"/>
      <c r="I123" s="1575"/>
      <c r="J123" s="1576"/>
      <c r="K123" s="1192">
        <v>4</v>
      </c>
      <c r="L123" s="1192"/>
      <c r="M123" s="1192"/>
      <c r="N123" s="669" t="s">
        <v>717</v>
      </c>
      <c r="O123" s="670"/>
      <c r="P123" s="670"/>
      <c r="Q123" s="670"/>
      <c r="R123" s="670"/>
      <c r="S123" s="670"/>
      <c r="T123" s="670"/>
      <c r="U123" s="670"/>
      <c r="V123" s="670"/>
      <c r="W123" s="670"/>
      <c r="X123" s="670"/>
      <c r="Y123" s="670"/>
      <c r="Z123" s="513"/>
      <c r="AA123" s="513"/>
      <c r="AB123" s="513"/>
      <c r="AC123" s="513"/>
      <c r="AD123" s="514"/>
      <c r="AE123" s="1506"/>
      <c r="AF123" s="1506"/>
      <c r="AG123" s="1506"/>
      <c r="AH123" s="1506"/>
      <c r="AI123" s="677"/>
      <c r="AJ123" s="1192" t="s">
        <v>716</v>
      </c>
      <c r="AK123" s="1193"/>
      <c r="AL123" s="676"/>
      <c r="AM123">
        <f t="shared" si="1"/>
        <v>507</v>
      </c>
      <c r="AQ123" s="973">
        <v>390</v>
      </c>
    </row>
    <row r="124" spans="1:43" ht="10.5" customHeight="1">
      <c r="A124" s="976"/>
      <c r="B124" s="681"/>
      <c r="C124" s="681"/>
      <c r="D124" s="681"/>
      <c r="E124" s="681"/>
      <c r="F124" s="683"/>
      <c r="G124" s="1573" t="s">
        <v>723</v>
      </c>
      <c r="H124" s="1573"/>
      <c r="I124" s="1573"/>
      <c r="J124" s="1573"/>
      <c r="K124" s="1192">
        <v>3</v>
      </c>
      <c r="L124" s="1192"/>
      <c r="M124" s="1192"/>
      <c r="N124" s="672" t="s">
        <v>724</v>
      </c>
      <c r="O124" s="673"/>
      <c r="P124" s="673"/>
      <c r="Q124" s="673"/>
      <c r="R124" s="673"/>
      <c r="S124" s="673"/>
      <c r="T124" s="673"/>
      <c r="U124" s="673"/>
      <c r="V124" s="673"/>
      <c r="W124" s="673"/>
      <c r="X124" s="673"/>
      <c r="Y124" s="673"/>
      <c r="Z124" s="674"/>
      <c r="AA124" s="674"/>
      <c r="AB124" s="674"/>
      <c r="AC124" s="674"/>
      <c r="AD124" s="477"/>
      <c r="AE124" s="1557"/>
      <c r="AF124" s="1557"/>
      <c r="AG124" s="1557"/>
      <c r="AH124" s="1557"/>
      <c r="AI124" s="675"/>
      <c r="AJ124" s="1192" t="s">
        <v>859</v>
      </c>
      <c r="AK124" s="1193"/>
      <c r="AL124" s="676"/>
      <c r="AM124">
        <f t="shared" si="1"/>
        <v>273</v>
      </c>
      <c r="AQ124" s="973">
        <v>210</v>
      </c>
    </row>
    <row r="125" spans="1:43" ht="10.5" customHeight="1" thickBot="1">
      <c r="A125" s="976"/>
      <c r="B125" s="681"/>
      <c r="C125" s="681"/>
      <c r="D125" s="681"/>
      <c r="E125" s="681"/>
      <c r="F125" s="681"/>
      <c r="G125" s="1574" t="s">
        <v>857</v>
      </c>
      <c r="H125" s="1575"/>
      <c r="I125" s="1575"/>
      <c r="J125" s="1576"/>
      <c r="K125" s="1098">
        <v>4</v>
      </c>
      <c r="L125" s="1098"/>
      <c r="M125" s="1098"/>
      <c r="N125" s="684" t="s">
        <v>725</v>
      </c>
      <c r="O125" s="679"/>
      <c r="P125" s="679"/>
      <c r="Q125" s="679"/>
      <c r="R125" s="679"/>
      <c r="S125" s="679"/>
      <c r="T125" s="679"/>
      <c r="U125" s="679"/>
      <c r="V125" s="679"/>
      <c r="W125" s="679"/>
      <c r="X125" s="679"/>
      <c r="Y125" s="679"/>
      <c r="Z125" s="428"/>
      <c r="AA125" s="428"/>
      <c r="AB125" s="428"/>
      <c r="AC125" s="428"/>
      <c r="AD125" s="644"/>
      <c r="AE125" s="1506"/>
      <c r="AF125" s="1506"/>
      <c r="AG125" s="1506"/>
      <c r="AH125" s="1506"/>
      <c r="AI125" s="680"/>
      <c r="AJ125" s="1192" t="s">
        <v>716</v>
      </c>
      <c r="AK125" s="1193"/>
      <c r="AL125" s="688"/>
      <c r="AM125">
        <f t="shared" si="1"/>
        <v>448.5</v>
      </c>
      <c r="AQ125" s="978">
        <v>345</v>
      </c>
    </row>
    <row r="126" spans="1:43" ht="10.5" customHeight="1">
      <c r="A126" s="1569" t="s">
        <v>866</v>
      </c>
      <c r="B126" s="1570"/>
      <c r="C126" s="1570"/>
      <c r="D126" s="1570"/>
      <c r="E126" s="1570"/>
      <c r="F126" s="1571"/>
      <c r="G126" s="1194" t="s">
        <v>1119</v>
      </c>
      <c r="H126" s="1229"/>
      <c r="I126" s="1229"/>
      <c r="J126" s="1229"/>
      <c r="K126" s="1192" t="s">
        <v>726</v>
      </c>
      <c r="L126" s="1192"/>
      <c r="M126" s="1192"/>
      <c r="N126" s="1513" t="s">
        <v>727</v>
      </c>
      <c r="O126" s="1513"/>
      <c r="P126" s="1513"/>
      <c r="Q126" s="1513"/>
      <c r="R126" s="1513" t="s">
        <v>1414</v>
      </c>
      <c r="S126" s="1513"/>
      <c r="T126" s="1513"/>
      <c r="U126" s="1326"/>
      <c r="V126" s="1514" t="s">
        <v>866</v>
      </c>
      <c r="W126" s="1515"/>
      <c r="X126" s="1515"/>
      <c r="Y126" s="1515"/>
      <c r="Z126" s="1515"/>
      <c r="AA126" s="1516"/>
      <c r="AB126" s="511" t="s">
        <v>1119</v>
      </c>
      <c r="AC126" s="511"/>
      <c r="AD126" s="319"/>
      <c r="AE126" s="1510" t="s">
        <v>726</v>
      </c>
      <c r="AF126" s="1511"/>
      <c r="AG126" s="1511"/>
      <c r="AH126" s="1511"/>
      <c r="AI126" s="1512"/>
      <c r="AJ126" s="1192" t="s">
        <v>727</v>
      </c>
      <c r="AK126" s="1193"/>
      <c r="AL126" s="1194"/>
      <c r="AM126" t="e">
        <f t="shared" si="1"/>
        <v>#VALUE!</v>
      </c>
      <c r="AQ126" s="979" t="s">
        <v>1414</v>
      </c>
    </row>
    <row r="127" spans="1:43" ht="10.5" customHeight="1">
      <c r="A127" s="1588" t="s">
        <v>728</v>
      </c>
      <c r="B127" s="1589"/>
      <c r="C127" s="1589"/>
      <c r="D127" s="1589"/>
      <c r="E127" s="1589"/>
      <c r="F127" s="1590"/>
      <c r="G127" s="1572">
        <v>213</v>
      </c>
      <c r="H127" s="1358"/>
      <c r="I127" s="1358"/>
      <c r="J127" s="1358"/>
      <c r="K127" s="1258">
        <v>2.5</v>
      </c>
      <c r="L127" s="1258"/>
      <c r="M127" s="1258"/>
      <c r="N127" s="1513" t="s">
        <v>669</v>
      </c>
      <c r="O127" s="1513"/>
      <c r="P127" s="1513"/>
      <c r="Q127" s="1513"/>
      <c r="R127" s="1499">
        <v>4100</v>
      </c>
      <c r="S127" s="1499"/>
      <c r="T127" s="1499"/>
      <c r="U127" s="1500"/>
      <c r="V127" s="1507" t="s">
        <v>729</v>
      </c>
      <c r="W127" s="1508"/>
      <c r="X127" s="1508"/>
      <c r="Y127" s="1508"/>
      <c r="Z127" s="1508"/>
      <c r="AA127" s="1509"/>
      <c r="AB127" s="1194">
        <v>308</v>
      </c>
      <c r="AC127" s="1229"/>
      <c r="AD127" s="1229"/>
      <c r="AE127" s="1517">
        <v>2</v>
      </c>
      <c r="AF127" s="1518"/>
      <c r="AG127" s="1518"/>
      <c r="AH127" s="1518"/>
      <c r="AI127" s="1519"/>
      <c r="AJ127" s="1192" t="s">
        <v>730</v>
      </c>
      <c r="AK127" s="1193"/>
      <c r="AL127" s="1194"/>
      <c r="AM127">
        <f t="shared" si="1"/>
        <v>1105</v>
      </c>
      <c r="AQ127" s="980">
        <v>850</v>
      </c>
    </row>
    <row r="128" spans="1:43" ht="10.5" customHeight="1">
      <c r="A128" s="1588"/>
      <c r="B128" s="1589"/>
      <c r="C128" s="1589"/>
      <c r="D128" s="1589"/>
      <c r="E128" s="1589"/>
      <c r="F128" s="1590"/>
      <c r="G128" s="1194">
        <v>213</v>
      </c>
      <c r="H128" s="1229"/>
      <c r="I128" s="1229"/>
      <c r="J128" s="1229"/>
      <c r="K128" s="1192">
        <v>3.25</v>
      </c>
      <c r="L128" s="1192"/>
      <c r="M128" s="1192"/>
      <c r="N128" s="1513" t="s">
        <v>669</v>
      </c>
      <c r="O128" s="1513"/>
      <c r="P128" s="1513"/>
      <c r="Q128" s="1513"/>
      <c r="R128" s="1499">
        <v>4000</v>
      </c>
      <c r="S128" s="1499"/>
      <c r="T128" s="1499"/>
      <c r="U128" s="1500"/>
      <c r="V128" s="1501" t="s">
        <v>738</v>
      </c>
      <c r="W128" s="1502"/>
      <c r="X128" s="1502"/>
      <c r="Y128" s="1502"/>
      <c r="Z128" s="1502"/>
      <c r="AA128" s="1503"/>
      <c r="AB128" s="1194">
        <v>308</v>
      </c>
      <c r="AC128" s="1229"/>
      <c r="AD128" s="1229"/>
      <c r="AE128" s="1517">
        <v>2.5</v>
      </c>
      <c r="AF128" s="1518"/>
      <c r="AG128" s="1518"/>
      <c r="AH128" s="1518"/>
      <c r="AI128" s="1519"/>
      <c r="AJ128" s="1192" t="s">
        <v>741</v>
      </c>
      <c r="AK128" s="1193"/>
      <c r="AL128" s="1194"/>
      <c r="AM128">
        <f t="shared" si="1"/>
        <v>1313</v>
      </c>
      <c r="AQ128" s="973">
        <v>1010</v>
      </c>
    </row>
    <row r="129" spans="1:43" ht="10.5" customHeight="1">
      <c r="A129" s="1588"/>
      <c r="B129" s="1589"/>
      <c r="C129" s="1589"/>
      <c r="D129" s="1589"/>
      <c r="E129" s="1589"/>
      <c r="F129" s="1590"/>
      <c r="G129" s="1572">
        <v>213</v>
      </c>
      <c r="H129" s="1358"/>
      <c r="I129" s="1358"/>
      <c r="J129" s="1358"/>
      <c r="K129" s="1192">
        <v>4</v>
      </c>
      <c r="L129" s="1192"/>
      <c r="M129" s="1192"/>
      <c r="N129" s="1513" t="s">
        <v>669</v>
      </c>
      <c r="O129" s="1513"/>
      <c r="P129" s="1513"/>
      <c r="Q129" s="1513"/>
      <c r="R129" s="1499">
        <v>3800</v>
      </c>
      <c r="S129" s="1499"/>
      <c r="T129" s="1499"/>
      <c r="U129" s="1500"/>
      <c r="V129" s="1501" t="s">
        <v>742</v>
      </c>
      <c r="W129" s="1502"/>
      <c r="X129" s="1502"/>
      <c r="Y129" s="1502"/>
      <c r="Z129" s="1502"/>
      <c r="AA129" s="1503"/>
      <c r="AB129" s="1194">
        <v>308</v>
      </c>
      <c r="AC129" s="1229"/>
      <c r="AD129" s="1229"/>
      <c r="AE129" s="1517">
        <v>3.25</v>
      </c>
      <c r="AF129" s="1518"/>
      <c r="AG129" s="1518"/>
      <c r="AH129" s="1518"/>
      <c r="AI129" s="1519"/>
      <c r="AJ129" s="1192" t="s">
        <v>743</v>
      </c>
      <c r="AK129" s="1193"/>
      <c r="AL129" s="1194"/>
      <c r="AM129">
        <f t="shared" si="1"/>
        <v>1716</v>
      </c>
      <c r="AQ129" s="973">
        <v>1320</v>
      </c>
    </row>
    <row r="130" spans="1:43" ht="10.5" customHeight="1">
      <c r="A130" s="1588"/>
      <c r="B130" s="1589"/>
      <c r="C130" s="1589"/>
      <c r="D130" s="1589"/>
      <c r="E130" s="1589"/>
      <c r="F130" s="1590"/>
      <c r="G130" s="1194">
        <v>250</v>
      </c>
      <c r="H130" s="1229"/>
      <c r="I130" s="1229"/>
      <c r="J130" s="1229"/>
      <c r="K130" s="1192">
        <v>3.25</v>
      </c>
      <c r="L130" s="1192"/>
      <c r="M130" s="1192"/>
      <c r="N130" s="1513" t="s">
        <v>669</v>
      </c>
      <c r="O130" s="1513"/>
      <c r="P130" s="1513"/>
      <c r="Q130" s="1513"/>
      <c r="R130" s="1499">
        <v>4100</v>
      </c>
      <c r="S130" s="1499"/>
      <c r="T130" s="1499"/>
      <c r="U130" s="1500"/>
      <c r="V130" s="1002"/>
      <c r="W130" s="962"/>
      <c r="X130" s="962"/>
      <c r="Y130" s="962"/>
      <c r="Z130" s="963"/>
      <c r="AA130" s="1003"/>
      <c r="AB130" s="1194">
        <v>308</v>
      </c>
      <c r="AC130" s="1229"/>
      <c r="AD130" s="1229"/>
      <c r="AE130" s="1629">
        <v>4</v>
      </c>
      <c r="AF130" s="1630"/>
      <c r="AG130" s="1630"/>
      <c r="AH130" s="1630"/>
      <c r="AI130" s="1631"/>
      <c r="AJ130" s="1192" t="s">
        <v>744</v>
      </c>
      <c r="AK130" s="1193"/>
      <c r="AL130" s="1194"/>
      <c r="AM130">
        <f t="shared" si="1"/>
        <v>1787.5</v>
      </c>
      <c r="AQ130" s="973">
        <v>1375</v>
      </c>
    </row>
    <row r="131" spans="1:43" ht="10.5" customHeight="1">
      <c r="A131" s="981"/>
      <c r="B131" s="961"/>
      <c r="C131" s="961"/>
      <c r="D131" s="961"/>
      <c r="E131" s="961"/>
      <c r="F131" s="1004"/>
      <c r="G131" s="1591"/>
      <c r="H131" s="1524"/>
      <c r="I131" s="1524"/>
      <c r="J131" s="1096"/>
      <c r="K131" s="1098"/>
      <c r="L131" s="1524"/>
      <c r="M131" s="1096"/>
      <c r="N131" s="1650"/>
      <c r="O131" s="1397"/>
      <c r="P131" s="1397"/>
      <c r="Q131" s="1649"/>
      <c r="R131" s="1638"/>
      <c r="S131" s="1639"/>
      <c r="T131" s="1639"/>
      <c r="U131" s="1640"/>
      <c r="V131" s="1651" t="s">
        <v>739</v>
      </c>
      <c r="W131" s="1652"/>
      <c r="X131" s="1652"/>
      <c r="Y131" s="1652"/>
      <c r="Z131" s="1652"/>
      <c r="AA131" s="1653"/>
      <c r="AB131" s="1647">
        <v>316</v>
      </c>
      <c r="AC131" s="1193"/>
      <c r="AD131" s="1264"/>
      <c r="AE131" s="1644">
        <v>2</v>
      </c>
      <c r="AF131" s="1645"/>
      <c r="AG131" s="1645"/>
      <c r="AH131" s="1645"/>
      <c r="AI131" s="1646"/>
      <c r="AJ131" s="1287" t="s">
        <v>740</v>
      </c>
      <c r="AK131" s="1193"/>
      <c r="AL131" s="1194"/>
      <c r="AM131">
        <f t="shared" si="1"/>
        <v>1560</v>
      </c>
      <c r="AQ131" s="978">
        <v>1200</v>
      </c>
    </row>
    <row r="132" spans="1:43" ht="10.5" customHeight="1" thickBot="1">
      <c r="A132" s="1005"/>
      <c r="B132" s="1006"/>
      <c r="C132" s="1006"/>
      <c r="D132" s="1006"/>
      <c r="E132" s="1006"/>
      <c r="F132" s="1007"/>
      <c r="G132" s="1592"/>
      <c r="H132" s="1363"/>
      <c r="I132" s="1363"/>
      <c r="J132" s="1364"/>
      <c r="K132" s="1258"/>
      <c r="L132" s="1363"/>
      <c r="M132" s="1364"/>
      <c r="N132" s="1577"/>
      <c r="O132" s="1575"/>
      <c r="P132" s="1575"/>
      <c r="Q132" s="1576"/>
      <c r="R132" s="1641"/>
      <c r="S132" s="1642"/>
      <c r="T132" s="1642"/>
      <c r="U132" s="1643"/>
      <c r="V132" s="1654"/>
      <c r="W132" s="1655"/>
      <c r="X132" s="1655"/>
      <c r="Y132" s="1655"/>
      <c r="Z132" s="1655"/>
      <c r="AA132" s="1656"/>
      <c r="AB132" s="1647">
        <v>316</v>
      </c>
      <c r="AC132" s="1193"/>
      <c r="AD132" s="1264"/>
      <c r="AE132" s="1626">
        <v>2.5</v>
      </c>
      <c r="AF132" s="1627"/>
      <c r="AG132" s="1627"/>
      <c r="AH132" s="1627"/>
      <c r="AI132" s="1628"/>
      <c r="AJ132" s="1287" t="s">
        <v>740</v>
      </c>
      <c r="AK132" s="1193"/>
      <c r="AL132" s="1194"/>
      <c r="AM132">
        <f t="shared" si="1"/>
        <v>1521</v>
      </c>
      <c r="AQ132" s="978">
        <v>1170</v>
      </c>
    </row>
    <row r="133" spans="1:43" ht="10.5" customHeight="1">
      <c r="A133" s="1578" t="s">
        <v>745</v>
      </c>
      <c r="B133" s="1579"/>
      <c r="C133" s="1579"/>
      <c r="D133" s="1579"/>
      <c r="E133" s="1579"/>
      <c r="F133" s="1580"/>
      <c r="G133" s="1584" t="s">
        <v>746</v>
      </c>
      <c r="H133" s="1584"/>
      <c r="I133" s="1584"/>
      <c r="J133" s="1585"/>
      <c r="K133" s="1192">
        <v>2.5</v>
      </c>
      <c r="L133" s="1193"/>
      <c r="M133" s="1194"/>
      <c r="N133" s="1326" t="s">
        <v>747</v>
      </c>
      <c r="O133" s="1594"/>
      <c r="P133" s="1594"/>
      <c r="Q133" s="1595"/>
      <c r="R133" s="1500">
        <v>4100</v>
      </c>
      <c r="S133" s="1596"/>
      <c r="T133" s="1596"/>
      <c r="U133" s="1596"/>
      <c r="V133" s="1578" t="s">
        <v>745</v>
      </c>
      <c r="W133" s="1579"/>
      <c r="X133" s="1579"/>
      <c r="Y133" s="1579"/>
      <c r="Z133" s="1579"/>
      <c r="AA133" s="1580"/>
      <c r="AB133" s="1584" t="s">
        <v>994</v>
      </c>
      <c r="AC133" s="1584"/>
      <c r="AD133" s="1584"/>
      <c r="AE133" s="1625"/>
      <c r="AF133" s="1129"/>
      <c r="AG133" s="1242"/>
      <c r="AH133" s="1572"/>
      <c r="AI133" s="1648"/>
      <c r="AJ133" s="1397"/>
      <c r="AK133" s="1397"/>
      <c r="AL133" s="1649"/>
      <c r="AM133">
        <f t="shared" si="1"/>
        <v>0</v>
      </c>
      <c r="AQ133" s="982"/>
    </row>
    <row r="134" spans="1:43" ht="10.5" customHeight="1" thickBot="1">
      <c r="A134" s="1581"/>
      <c r="B134" s="1582"/>
      <c r="C134" s="1582"/>
      <c r="D134" s="1582"/>
      <c r="E134" s="1582"/>
      <c r="F134" s="1583"/>
      <c r="G134" s="1586"/>
      <c r="H134" s="1586"/>
      <c r="I134" s="1586"/>
      <c r="J134" s="1587"/>
      <c r="K134" s="1192">
        <v>3.25</v>
      </c>
      <c r="L134" s="1193"/>
      <c r="M134" s="1194"/>
      <c r="N134" s="1326" t="s">
        <v>749</v>
      </c>
      <c r="O134" s="1594"/>
      <c r="P134" s="1594"/>
      <c r="Q134" s="1595"/>
      <c r="R134" s="1500">
        <v>4150</v>
      </c>
      <c r="S134" s="1596"/>
      <c r="T134" s="1596"/>
      <c r="U134" s="1596"/>
      <c r="V134" s="1581"/>
      <c r="W134" s="1582"/>
      <c r="X134" s="1582"/>
      <c r="Y134" s="1582"/>
      <c r="Z134" s="1582"/>
      <c r="AA134" s="1583"/>
      <c r="AB134" s="1586"/>
      <c r="AC134" s="1586"/>
      <c r="AD134" s="1586"/>
      <c r="AE134" s="1587"/>
      <c r="AF134" s="1258">
        <v>3.25</v>
      </c>
      <c r="AG134" s="1363"/>
      <c r="AH134" s="1364"/>
      <c r="AI134" s="1577" t="s">
        <v>716</v>
      </c>
      <c r="AJ134" s="1575"/>
      <c r="AK134" s="1575"/>
      <c r="AL134" s="1576"/>
      <c r="AM134">
        <f t="shared" si="1"/>
        <v>2795</v>
      </c>
      <c r="AQ134" s="983">
        <v>2150</v>
      </c>
    </row>
    <row r="135" spans="1:43" ht="10.5" customHeight="1">
      <c r="A135" s="1599" t="s">
        <v>751</v>
      </c>
      <c r="B135" s="1600"/>
      <c r="C135" s="1600"/>
      <c r="D135" s="1600"/>
      <c r="E135" s="1600"/>
      <c r="F135" s="1600"/>
      <c r="G135" s="1123" t="s">
        <v>726</v>
      </c>
      <c r="H135" s="1123"/>
      <c r="I135" s="1123"/>
      <c r="J135" s="1123"/>
      <c r="K135" s="1229" t="s">
        <v>752</v>
      </c>
      <c r="L135" s="1229"/>
      <c r="M135" s="1229"/>
      <c r="N135" s="1229"/>
      <c r="O135" s="1229"/>
      <c r="P135" s="1229"/>
      <c r="Q135" s="1130" t="s">
        <v>753</v>
      </c>
      <c r="R135" s="1130"/>
      <c r="S135" s="1130"/>
      <c r="T135" s="1130"/>
      <c r="U135" s="689"/>
      <c r="V135" s="336"/>
      <c r="W135" s="465"/>
      <c r="X135" s="336" t="s">
        <v>754</v>
      </c>
      <c r="Y135" s="336"/>
      <c r="Z135" s="336"/>
      <c r="AA135" s="336"/>
      <c r="AB135" s="480"/>
      <c r="AC135" s="480"/>
      <c r="AD135" s="1130" t="s">
        <v>726</v>
      </c>
      <c r="AE135" s="1278"/>
      <c r="AF135" s="1278"/>
      <c r="AG135" s="1279"/>
      <c r="AH135" s="1130" t="s">
        <v>752</v>
      </c>
      <c r="AI135" s="1278"/>
      <c r="AJ135" s="1278"/>
      <c r="AK135" s="1278"/>
      <c r="AL135" s="1279"/>
      <c r="AM135" t="e">
        <f t="shared" si="1"/>
        <v>#VALUE!</v>
      </c>
      <c r="AQ135" s="984" t="s">
        <v>753</v>
      </c>
    </row>
    <row r="136" spans="1:43" ht="10.5" customHeight="1">
      <c r="A136" s="1597" t="s">
        <v>748</v>
      </c>
      <c r="B136" s="1598"/>
      <c r="C136" s="1598"/>
      <c r="D136" s="1598"/>
      <c r="E136" s="1598"/>
      <c r="F136" s="1598"/>
      <c r="G136" s="1593">
        <v>1</v>
      </c>
      <c r="H136" s="1593"/>
      <c r="I136" s="1593"/>
      <c r="J136" s="1593"/>
      <c r="K136" s="751"/>
      <c r="L136" s="674"/>
      <c r="M136" s="674"/>
      <c r="N136" s="674"/>
      <c r="O136" s="752"/>
      <c r="P136" s="753"/>
      <c r="Q136" s="1421">
        <v>20</v>
      </c>
      <c r="R136" s="1421"/>
      <c r="S136" s="1421"/>
      <c r="T136" s="1421"/>
      <c r="U136" s="693"/>
      <c r="V136" s="336"/>
      <c r="W136" s="464"/>
      <c r="X136" s="1632" t="s">
        <v>748</v>
      </c>
      <c r="Y136" s="1632"/>
      <c r="Z136" s="1632"/>
      <c r="AA136" s="1632"/>
      <c r="AB136" s="1632"/>
      <c r="AC136" s="1632"/>
      <c r="AD136" s="1624">
        <v>2</v>
      </c>
      <c r="AE136" s="1605"/>
      <c r="AF136" s="1605"/>
      <c r="AG136" s="1602"/>
      <c r="AH136" s="724"/>
      <c r="AI136" s="480"/>
      <c r="AJ136" s="480"/>
      <c r="AK136" s="480"/>
      <c r="AL136" s="754"/>
      <c r="AM136">
        <f t="shared" si="1"/>
        <v>71.5</v>
      </c>
      <c r="AQ136" s="985">
        <v>55</v>
      </c>
    </row>
    <row r="137" spans="1:43" ht="10.5" customHeight="1">
      <c r="A137" s="1597" t="s">
        <v>750</v>
      </c>
      <c r="B137" s="1598"/>
      <c r="C137" s="1598"/>
      <c r="D137" s="1598"/>
      <c r="E137" s="1598"/>
      <c r="F137" s="1598"/>
      <c r="G137" s="1593">
        <v>1.6</v>
      </c>
      <c r="H137" s="1593"/>
      <c r="I137" s="1593"/>
      <c r="J137" s="1593"/>
      <c r="K137" s="690"/>
      <c r="L137" s="428"/>
      <c r="M137" s="428"/>
      <c r="N137" s="428"/>
      <c r="O137" s="691"/>
      <c r="P137" s="692"/>
      <c r="Q137" s="1421">
        <v>41</v>
      </c>
      <c r="R137" s="1421"/>
      <c r="S137" s="1421"/>
      <c r="T137" s="1421"/>
      <c r="U137" s="693"/>
      <c r="V137" s="336"/>
      <c r="W137" s="464"/>
      <c r="X137" s="1623" t="s">
        <v>750</v>
      </c>
      <c r="Y137" s="1623"/>
      <c r="Z137" s="1623"/>
      <c r="AA137" s="1623"/>
      <c r="AB137" s="1623"/>
      <c r="AC137" s="1623"/>
      <c r="AD137" s="1624">
        <v>2.4</v>
      </c>
      <c r="AE137" s="1605"/>
      <c r="AF137" s="1605"/>
      <c r="AG137" s="1602"/>
      <c r="AH137" s="463"/>
      <c r="AI137" s="336" t="s">
        <v>679</v>
      </c>
      <c r="AJ137" s="336"/>
      <c r="AK137" s="336"/>
      <c r="AL137" s="337"/>
      <c r="AM137">
        <f aca="true" t="shared" si="2" ref="AM137:AM189">AQ137*1.3</f>
        <v>99.45</v>
      </c>
      <c r="AQ137" s="986">
        <v>76.5</v>
      </c>
    </row>
    <row r="138" spans="1:43" ht="10.5" customHeight="1">
      <c r="A138" s="1597" t="s">
        <v>755</v>
      </c>
      <c r="B138" s="1598"/>
      <c r="C138" s="1598"/>
      <c r="D138" s="1598"/>
      <c r="E138" s="1598"/>
      <c r="F138" s="1598"/>
      <c r="G138" s="1593">
        <v>2</v>
      </c>
      <c r="H138" s="1593"/>
      <c r="I138" s="1593"/>
      <c r="J138" s="1593"/>
      <c r="K138" s="690"/>
      <c r="L138" s="428"/>
      <c r="M138" s="428"/>
      <c r="N138" s="428"/>
      <c r="O138" s="691"/>
      <c r="P138" s="692"/>
      <c r="Q138" s="1421">
        <v>57.5</v>
      </c>
      <c r="R138" s="1421"/>
      <c r="S138" s="1421"/>
      <c r="T138" s="1421"/>
      <c r="U138" s="693"/>
      <c r="V138" s="336"/>
      <c r="W138" s="464"/>
      <c r="X138" s="1623" t="s">
        <v>755</v>
      </c>
      <c r="Y138" s="1623"/>
      <c r="Z138" s="1623"/>
      <c r="AA138" s="1623"/>
      <c r="AB138" s="1623"/>
      <c r="AC138" s="1623"/>
      <c r="AD138" s="1624">
        <v>3</v>
      </c>
      <c r="AE138" s="1605"/>
      <c r="AF138" s="1605"/>
      <c r="AG138" s="1602"/>
      <c r="AH138" s="463"/>
      <c r="AI138" s="336"/>
      <c r="AJ138" s="336"/>
      <c r="AK138" s="336"/>
      <c r="AL138" s="337"/>
      <c r="AM138">
        <f t="shared" si="2"/>
        <v>157.3</v>
      </c>
      <c r="AQ138" s="985">
        <v>121</v>
      </c>
    </row>
    <row r="139" spans="1:43" ht="10.5" customHeight="1">
      <c r="A139" s="1597"/>
      <c r="B139" s="1598"/>
      <c r="C139" s="1598"/>
      <c r="D139" s="1598"/>
      <c r="E139" s="1598"/>
      <c r="F139" s="1598"/>
      <c r="G139" s="1593">
        <v>2.4</v>
      </c>
      <c r="H139" s="1593"/>
      <c r="I139" s="1593"/>
      <c r="J139" s="1593"/>
      <c r="K139" s="690"/>
      <c r="L139" s="428" t="s">
        <v>678</v>
      </c>
      <c r="M139" s="428"/>
      <c r="N139" s="428"/>
      <c r="O139" s="691"/>
      <c r="P139" s="692"/>
      <c r="Q139" s="1421">
        <v>82</v>
      </c>
      <c r="R139" s="1421"/>
      <c r="S139" s="1421"/>
      <c r="T139" s="1421"/>
      <c r="U139" s="693"/>
      <c r="V139" s="336"/>
      <c r="W139" s="464"/>
      <c r="X139" s="1623" t="s">
        <v>756</v>
      </c>
      <c r="Y139" s="1623"/>
      <c r="Z139" s="1623"/>
      <c r="AA139" s="1623"/>
      <c r="AB139" s="1623"/>
      <c r="AC139" s="1623"/>
      <c r="AD139" s="1624">
        <v>3.2</v>
      </c>
      <c r="AE139" s="1605"/>
      <c r="AF139" s="1605"/>
      <c r="AG139" s="1602"/>
      <c r="AH139" s="696"/>
      <c r="AI139" s="329"/>
      <c r="AJ139" s="329"/>
      <c r="AK139" s="329"/>
      <c r="AL139" s="330"/>
      <c r="AM139">
        <f t="shared" si="2"/>
        <v>180.05</v>
      </c>
      <c r="AQ139" s="986">
        <v>138.5</v>
      </c>
    </row>
    <row r="140" spans="1:43" ht="10.5" customHeight="1">
      <c r="A140" s="1597" t="s">
        <v>757</v>
      </c>
      <c r="B140" s="1598"/>
      <c r="C140" s="1598"/>
      <c r="D140" s="1598"/>
      <c r="E140" s="1598"/>
      <c r="F140" s="1598"/>
      <c r="G140" s="1593">
        <v>3</v>
      </c>
      <c r="H140" s="1593"/>
      <c r="I140" s="1593"/>
      <c r="J140" s="1593"/>
      <c r="K140" s="690"/>
      <c r="L140" s="428"/>
      <c r="M140" s="428"/>
      <c r="N140" s="428"/>
      <c r="O140" s="691"/>
      <c r="P140" s="692"/>
      <c r="Q140" s="1421">
        <v>132</v>
      </c>
      <c r="R140" s="1421"/>
      <c r="S140" s="1421"/>
      <c r="T140" s="1421"/>
      <c r="U140" s="693"/>
      <c r="V140" s="336"/>
      <c r="W140" s="464"/>
      <c r="X140" s="1620"/>
      <c r="Y140" s="1621"/>
      <c r="Z140" s="1621"/>
      <c r="AA140" s="1621"/>
      <c r="AB140" s="1621"/>
      <c r="AC140" s="1622"/>
      <c r="AD140" s="1604">
        <v>1</v>
      </c>
      <c r="AE140" s="1605"/>
      <c r="AF140" s="1605"/>
      <c r="AG140" s="1602"/>
      <c r="AH140" s="724"/>
      <c r="AI140" s="480"/>
      <c r="AJ140" s="480"/>
      <c r="AK140" s="480"/>
      <c r="AL140" s="754"/>
      <c r="AM140">
        <f t="shared" si="2"/>
        <v>26</v>
      </c>
      <c r="AQ140" s="986">
        <v>20</v>
      </c>
    </row>
    <row r="141" spans="1:43" ht="10.5" customHeight="1">
      <c r="A141" s="1597"/>
      <c r="B141" s="1598"/>
      <c r="C141" s="1598"/>
      <c r="D141" s="1598"/>
      <c r="E141" s="1598"/>
      <c r="F141" s="1598"/>
      <c r="G141" s="1593">
        <v>3.2</v>
      </c>
      <c r="H141" s="1593"/>
      <c r="I141" s="1593"/>
      <c r="J141" s="1593"/>
      <c r="K141" s="690"/>
      <c r="L141" s="428"/>
      <c r="M141" s="428"/>
      <c r="N141" s="428"/>
      <c r="O141" s="691"/>
      <c r="P141" s="692"/>
      <c r="Q141" s="1421">
        <v>145</v>
      </c>
      <c r="R141" s="1421"/>
      <c r="S141" s="1421"/>
      <c r="T141" s="1421"/>
      <c r="U141" s="693"/>
      <c r="V141" s="336"/>
      <c r="W141" s="464"/>
      <c r="X141" s="1614" t="s">
        <v>758</v>
      </c>
      <c r="Y141" s="1615"/>
      <c r="Z141" s="1615"/>
      <c r="AA141" s="1615"/>
      <c r="AB141" s="1615"/>
      <c r="AC141" s="1616"/>
      <c r="AD141" s="1604">
        <v>1.6</v>
      </c>
      <c r="AE141" s="1605"/>
      <c r="AF141" s="1605"/>
      <c r="AG141" s="1602"/>
      <c r="AH141" s="463"/>
      <c r="AI141" s="336"/>
      <c r="AJ141" s="336"/>
      <c r="AK141" s="336"/>
      <c r="AL141" s="337"/>
      <c r="AM141">
        <f t="shared" si="2"/>
        <v>53.300000000000004</v>
      </c>
      <c r="AQ141" s="985">
        <v>41</v>
      </c>
    </row>
    <row r="142" spans="1:43" ht="10.5" customHeight="1">
      <c r="A142" s="987"/>
      <c r="B142" s="336"/>
      <c r="C142" s="336"/>
      <c r="D142" s="336"/>
      <c r="E142" s="336"/>
      <c r="F142" s="337"/>
      <c r="G142" s="1593">
        <v>4</v>
      </c>
      <c r="H142" s="1593"/>
      <c r="I142" s="1593"/>
      <c r="J142" s="1593"/>
      <c r="K142" s="512"/>
      <c r="L142" s="513"/>
      <c r="M142" s="513"/>
      <c r="N142" s="513"/>
      <c r="O142" s="694"/>
      <c r="P142" s="695"/>
      <c r="Q142" s="1421">
        <v>210</v>
      </c>
      <c r="R142" s="1421"/>
      <c r="S142" s="1421"/>
      <c r="T142" s="1421"/>
      <c r="U142" s="693"/>
      <c r="V142" s="336"/>
      <c r="W142" s="464"/>
      <c r="X142" s="1614"/>
      <c r="Y142" s="1615"/>
      <c r="Z142" s="1615"/>
      <c r="AA142" s="1615"/>
      <c r="AB142" s="1615"/>
      <c r="AC142" s="1616"/>
      <c r="AD142" s="1604">
        <v>2</v>
      </c>
      <c r="AE142" s="1605"/>
      <c r="AF142" s="1605"/>
      <c r="AG142" s="1602"/>
      <c r="AH142" s="463"/>
      <c r="AI142" s="336"/>
      <c r="AJ142" s="336"/>
      <c r="AK142" s="336"/>
      <c r="AL142" s="337"/>
      <c r="AM142">
        <f t="shared" si="2"/>
        <v>74.75</v>
      </c>
      <c r="AQ142" s="986">
        <v>57.5</v>
      </c>
    </row>
    <row r="143" spans="1:43" ht="10.5" customHeight="1">
      <c r="A143" s="1606" t="s">
        <v>759</v>
      </c>
      <c r="B143" s="1607"/>
      <c r="C143" s="1607"/>
      <c r="D143" s="1607"/>
      <c r="E143" s="1607"/>
      <c r="F143" s="1607"/>
      <c r="G143" s="1602">
        <v>1</v>
      </c>
      <c r="H143" s="1602"/>
      <c r="I143" s="1602"/>
      <c r="J143" s="1602"/>
      <c r="K143" s="751"/>
      <c r="L143" s="674"/>
      <c r="M143" s="674"/>
      <c r="N143" s="674"/>
      <c r="O143" s="752"/>
      <c r="P143" s="753"/>
      <c r="Q143" s="1421">
        <v>18</v>
      </c>
      <c r="R143" s="1421"/>
      <c r="S143" s="1421"/>
      <c r="T143" s="1421"/>
      <c r="U143" s="693"/>
      <c r="V143" s="336"/>
      <c r="W143" s="464"/>
      <c r="X143" s="1614"/>
      <c r="Y143" s="1615"/>
      <c r="Z143" s="1615"/>
      <c r="AA143" s="1615"/>
      <c r="AB143" s="1615"/>
      <c r="AC143" s="1616"/>
      <c r="AD143" s="1605">
        <v>2.4</v>
      </c>
      <c r="AE143" s="1605"/>
      <c r="AF143" s="1605"/>
      <c r="AG143" s="1602"/>
      <c r="AH143" s="463"/>
      <c r="AI143" s="336" t="s">
        <v>681</v>
      </c>
      <c r="AJ143" s="336"/>
      <c r="AK143" s="336"/>
      <c r="AL143" s="337"/>
      <c r="AM143">
        <f t="shared" si="2"/>
        <v>106.60000000000001</v>
      </c>
      <c r="AQ143" s="988">
        <v>82</v>
      </c>
    </row>
    <row r="144" spans="1:43" ht="10.5" customHeight="1">
      <c r="A144" s="1606"/>
      <c r="B144" s="1607"/>
      <c r="C144" s="1607"/>
      <c r="D144" s="1607"/>
      <c r="E144" s="1607"/>
      <c r="F144" s="1607"/>
      <c r="G144" s="1602">
        <v>1.6</v>
      </c>
      <c r="H144" s="1602"/>
      <c r="I144" s="1602"/>
      <c r="J144" s="1602"/>
      <c r="K144" s="690"/>
      <c r="L144" s="428"/>
      <c r="M144" s="428"/>
      <c r="N144" s="428"/>
      <c r="O144" s="691"/>
      <c r="P144" s="692"/>
      <c r="Q144" s="1421">
        <v>37.5</v>
      </c>
      <c r="R144" s="1421"/>
      <c r="S144" s="1421"/>
      <c r="T144" s="1421"/>
      <c r="U144" s="693"/>
      <c r="V144" s="336"/>
      <c r="W144" s="464"/>
      <c r="X144" s="1614"/>
      <c r="Y144" s="1615"/>
      <c r="Z144" s="1615"/>
      <c r="AA144" s="1615"/>
      <c r="AB144" s="1615"/>
      <c r="AC144" s="1616"/>
      <c r="AD144" s="1605">
        <v>3</v>
      </c>
      <c r="AE144" s="1605"/>
      <c r="AF144" s="1605"/>
      <c r="AG144" s="1602"/>
      <c r="AH144" s="463"/>
      <c r="AI144" s="336"/>
      <c r="AJ144" s="336"/>
      <c r="AK144" s="336"/>
      <c r="AL144" s="337"/>
      <c r="AM144">
        <f t="shared" si="2"/>
        <v>171.6</v>
      </c>
      <c r="AQ144" s="988">
        <v>132</v>
      </c>
    </row>
    <row r="145" spans="1:43" ht="10.5" customHeight="1">
      <c r="A145" s="1606"/>
      <c r="B145" s="1607"/>
      <c r="C145" s="1607"/>
      <c r="D145" s="1607"/>
      <c r="E145" s="1607"/>
      <c r="F145" s="1607"/>
      <c r="G145" s="1593">
        <v>2</v>
      </c>
      <c r="H145" s="1593"/>
      <c r="I145" s="1593"/>
      <c r="J145" s="1593"/>
      <c r="K145" s="690"/>
      <c r="L145" s="428"/>
      <c r="M145" s="428"/>
      <c r="N145" s="428"/>
      <c r="O145" s="691"/>
      <c r="P145" s="692"/>
      <c r="Q145" s="1421">
        <v>61</v>
      </c>
      <c r="R145" s="1421"/>
      <c r="S145" s="1421"/>
      <c r="T145" s="1421"/>
      <c r="U145" s="693"/>
      <c r="V145" s="336"/>
      <c r="W145" s="464"/>
      <c r="X145" s="1614"/>
      <c r="Y145" s="1615"/>
      <c r="Z145" s="1615"/>
      <c r="AA145" s="1615"/>
      <c r="AB145" s="1615"/>
      <c r="AC145" s="1616"/>
      <c r="AD145" s="1605">
        <v>3.2</v>
      </c>
      <c r="AE145" s="1605"/>
      <c r="AF145" s="1605"/>
      <c r="AG145" s="1602"/>
      <c r="AH145" s="463"/>
      <c r="AI145" s="336"/>
      <c r="AJ145" s="336"/>
      <c r="AK145" s="336"/>
      <c r="AL145" s="337"/>
      <c r="AM145">
        <f t="shared" si="2"/>
        <v>188.5</v>
      </c>
      <c r="AQ145" s="988">
        <v>145</v>
      </c>
    </row>
    <row r="146" spans="1:43" ht="10.5" customHeight="1">
      <c r="A146" s="1606"/>
      <c r="B146" s="1607"/>
      <c r="C146" s="1607"/>
      <c r="D146" s="1607"/>
      <c r="E146" s="1607"/>
      <c r="F146" s="1607"/>
      <c r="G146" s="1593">
        <v>2.4</v>
      </c>
      <c r="H146" s="1593"/>
      <c r="I146" s="1593"/>
      <c r="J146" s="1593"/>
      <c r="K146" s="690"/>
      <c r="L146" s="428" t="s">
        <v>680</v>
      </c>
      <c r="M146" s="428"/>
      <c r="N146" s="428"/>
      <c r="O146" s="691"/>
      <c r="P146" s="692"/>
      <c r="Q146" s="1421">
        <v>85.5</v>
      </c>
      <c r="R146" s="1421"/>
      <c r="S146" s="1421"/>
      <c r="T146" s="1421"/>
      <c r="U146" s="693"/>
      <c r="V146" s="336"/>
      <c r="W146" s="464"/>
      <c r="X146" s="1614"/>
      <c r="Y146" s="1615"/>
      <c r="Z146" s="1615"/>
      <c r="AA146" s="1615"/>
      <c r="AB146" s="1615"/>
      <c r="AC146" s="1616"/>
      <c r="AD146" s="1605">
        <v>4</v>
      </c>
      <c r="AE146" s="1605"/>
      <c r="AF146" s="1605"/>
      <c r="AG146" s="1602"/>
      <c r="AH146" s="696"/>
      <c r="AI146" s="329"/>
      <c r="AJ146" s="329"/>
      <c r="AK146" s="329"/>
      <c r="AL146" s="330"/>
      <c r="AM146">
        <f t="shared" si="2"/>
        <v>273</v>
      </c>
      <c r="AQ146" s="988">
        <v>210</v>
      </c>
    </row>
    <row r="147" spans="1:43" ht="10.5" customHeight="1">
      <c r="A147" s="1606"/>
      <c r="B147" s="1607"/>
      <c r="C147" s="1607"/>
      <c r="D147" s="1607"/>
      <c r="E147" s="1607"/>
      <c r="F147" s="1607"/>
      <c r="G147" s="1593">
        <v>3</v>
      </c>
      <c r="H147" s="1593"/>
      <c r="I147" s="1593"/>
      <c r="J147" s="1593"/>
      <c r="K147" s="690"/>
      <c r="L147" s="428"/>
      <c r="M147" s="428"/>
      <c r="N147" s="428"/>
      <c r="O147" s="691"/>
      <c r="P147" s="692"/>
      <c r="Q147" s="1421">
        <v>140</v>
      </c>
      <c r="R147" s="1421"/>
      <c r="S147" s="1421"/>
      <c r="T147" s="1421"/>
      <c r="U147" s="693"/>
      <c r="V147" s="336"/>
      <c r="W147" s="464"/>
      <c r="X147" s="745"/>
      <c r="Y147" s="746"/>
      <c r="Z147" s="746"/>
      <c r="AA147" s="746"/>
      <c r="AB147" s="746"/>
      <c r="AC147" s="747"/>
      <c r="AD147" s="1605">
        <v>1</v>
      </c>
      <c r="AE147" s="1605"/>
      <c r="AF147" s="1605"/>
      <c r="AG147" s="1602"/>
      <c r="AH147" s="724"/>
      <c r="AI147" s="480"/>
      <c r="AJ147" s="480"/>
      <c r="AK147" s="480"/>
      <c r="AL147" s="754"/>
      <c r="AM147">
        <f t="shared" si="2"/>
        <v>25.35</v>
      </c>
      <c r="AQ147" s="988">
        <v>19.5</v>
      </c>
    </row>
    <row r="148" spans="1:43" ht="10.5" customHeight="1">
      <c r="A148" s="1606"/>
      <c r="B148" s="1607"/>
      <c r="C148" s="1607"/>
      <c r="D148" s="1607"/>
      <c r="E148" s="1607"/>
      <c r="F148" s="1607"/>
      <c r="G148" s="1593">
        <v>3.2</v>
      </c>
      <c r="H148" s="1593"/>
      <c r="I148" s="1593"/>
      <c r="J148" s="1593"/>
      <c r="K148" s="690"/>
      <c r="L148" s="428"/>
      <c r="M148" s="428"/>
      <c r="N148" s="428"/>
      <c r="O148" s="691"/>
      <c r="P148" s="692"/>
      <c r="Q148" s="1421">
        <v>152</v>
      </c>
      <c r="R148" s="1421"/>
      <c r="S148" s="1421"/>
      <c r="T148" s="1421"/>
      <c r="U148" s="693"/>
      <c r="V148" s="336"/>
      <c r="W148" s="464"/>
      <c r="X148" s="748"/>
      <c r="Y148" s="744"/>
      <c r="Z148" s="744"/>
      <c r="AA148" s="744"/>
      <c r="AB148" s="744"/>
      <c r="AC148" s="749"/>
      <c r="AD148" s="1605">
        <v>1.6</v>
      </c>
      <c r="AE148" s="1605"/>
      <c r="AF148" s="1605"/>
      <c r="AG148" s="1602"/>
      <c r="AH148" s="463"/>
      <c r="AI148" s="336"/>
      <c r="AJ148" s="336"/>
      <c r="AK148" s="336"/>
      <c r="AL148" s="337"/>
      <c r="AM148">
        <f t="shared" si="2"/>
        <v>52</v>
      </c>
      <c r="AQ148" s="988">
        <v>40</v>
      </c>
    </row>
    <row r="149" spans="1:43" ht="10.5" customHeight="1">
      <c r="A149" s="1608"/>
      <c r="B149" s="1609"/>
      <c r="C149" s="1609"/>
      <c r="D149" s="1609"/>
      <c r="E149" s="1609"/>
      <c r="F149" s="1609"/>
      <c r="G149" s="1593">
        <v>4</v>
      </c>
      <c r="H149" s="1593"/>
      <c r="I149" s="1593"/>
      <c r="J149" s="1593"/>
      <c r="K149" s="820"/>
      <c r="L149" s="821"/>
      <c r="M149" s="821"/>
      <c r="N149" s="821"/>
      <c r="O149" s="822"/>
      <c r="P149" s="823"/>
      <c r="Q149" s="1421">
        <v>204.5</v>
      </c>
      <c r="R149" s="1421"/>
      <c r="S149" s="1421"/>
      <c r="T149" s="1421"/>
      <c r="U149" s="693"/>
      <c r="V149" s="336"/>
      <c r="W149" s="464"/>
      <c r="X149" s="1614" t="s">
        <v>760</v>
      </c>
      <c r="Y149" s="1615"/>
      <c r="Z149" s="1615"/>
      <c r="AA149" s="1615"/>
      <c r="AB149" s="1615"/>
      <c r="AC149" s="1616"/>
      <c r="AD149" s="1605">
        <v>2</v>
      </c>
      <c r="AE149" s="1605"/>
      <c r="AF149" s="1605"/>
      <c r="AG149" s="1602"/>
      <c r="AH149" s="463"/>
      <c r="AI149" s="336" t="s">
        <v>682</v>
      </c>
      <c r="AJ149" s="336"/>
      <c r="AK149" s="336"/>
      <c r="AL149" s="337"/>
      <c r="AM149">
        <f t="shared" si="2"/>
        <v>78</v>
      </c>
      <c r="AQ149" s="988">
        <v>60</v>
      </c>
    </row>
    <row r="150" spans="1:43" ht="10.5" customHeight="1">
      <c r="A150" s="989"/>
      <c r="B150" s="744"/>
      <c r="C150" s="744"/>
      <c r="D150" s="744"/>
      <c r="E150" s="744"/>
      <c r="F150" s="744"/>
      <c r="G150" s="1604">
        <v>4</v>
      </c>
      <c r="H150" s="1605"/>
      <c r="I150" s="1605"/>
      <c r="J150" s="1605"/>
      <c r="K150" s="818"/>
      <c r="L150" s="428"/>
      <c r="M150" s="428"/>
      <c r="N150" s="428"/>
      <c r="O150" s="691"/>
      <c r="P150" s="819"/>
      <c r="Q150" s="1612">
        <v>240</v>
      </c>
      <c r="R150" s="1612"/>
      <c r="S150" s="1612"/>
      <c r="T150" s="1613"/>
      <c r="U150" s="693"/>
      <c r="V150" s="336"/>
      <c r="W150" s="464"/>
      <c r="X150" s="1614"/>
      <c r="Y150" s="1615"/>
      <c r="Z150" s="1615"/>
      <c r="AA150" s="1615"/>
      <c r="AB150" s="1615"/>
      <c r="AC150" s="1616"/>
      <c r="AD150" s="808"/>
      <c r="AE150" s="808"/>
      <c r="AF150" s="808"/>
      <c r="AG150" s="807"/>
      <c r="AH150" s="463"/>
      <c r="AI150" s="336"/>
      <c r="AJ150" s="336"/>
      <c r="AK150" s="336"/>
      <c r="AL150" s="337"/>
      <c r="AM150">
        <f t="shared" si="2"/>
        <v>0</v>
      </c>
      <c r="AQ150" s="988"/>
    </row>
    <row r="151" spans="1:43" ht="11.25" customHeight="1" thickBot="1">
      <c r="A151" s="990"/>
      <c r="B151" s="991"/>
      <c r="C151" s="992" t="s">
        <v>683</v>
      </c>
      <c r="D151" s="991"/>
      <c r="E151" s="991"/>
      <c r="F151" s="993"/>
      <c r="G151" s="1601">
        <v>4.8</v>
      </c>
      <c r="H151" s="1601"/>
      <c r="I151" s="1601"/>
      <c r="J151" s="1601"/>
      <c r="K151" s="994"/>
      <c r="L151" s="995" t="s">
        <v>684</v>
      </c>
      <c r="M151" s="995"/>
      <c r="N151" s="995"/>
      <c r="O151" s="996"/>
      <c r="P151" s="997"/>
      <c r="Q151" s="1603">
        <v>330</v>
      </c>
      <c r="R151" s="1603"/>
      <c r="S151" s="1603"/>
      <c r="T151" s="1603"/>
      <c r="U151" s="998"/>
      <c r="V151" s="991"/>
      <c r="W151" s="999"/>
      <c r="X151" s="1617"/>
      <c r="Y151" s="1618"/>
      <c r="Z151" s="1618"/>
      <c r="AA151" s="1618"/>
      <c r="AB151" s="1618"/>
      <c r="AC151" s="1619"/>
      <c r="AD151" s="1610">
        <v>2.4</v>
      </c>
      <c r="AE151" s="1610"/>
      <c r="AF151" s="1610"/>
      <c r="AG151" s="1611"/>
      <c r="AH151" s="1000"/>
      <c r="AI151" s="991"/>
      <c r="AJ151" s="991"/>
      <c r="AK151" s="991"/>
      <c r="AL151" s="993"/>
      <c r="AM151">
        <f t="shared" si="2"/>
        <v>104</v>
      </c>
      <c r="AQ151" s="1001">
        <v>80</v>
      </c>
    </row>
    <row r="152" spans="1:43" ht="12.75">
      <c r="A152" s="964" t="s">
        <v>761</v>
      </c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6"/>
      <c r="N152" s="466"/>
      <c r="O152" s="466"/>
      <c r="P152" s="466"/>
      <c r="Q152" s="466"/>
      <c r="R152" s="466"/>
      <c r="S152" s="466"/>
      <c r="T152" s="466"/>
      <c r="U152" s="466"/>
      <c r="V152" s="466"/>
      <c r="W152" s="466"/>
      <c r="X152" s="466"/>
      <c r="Y152" s="466"/>
      <c r="Z152" s="750"/>
      <c r="AA152" s="466"/>
      <c r="AB152" s="466"/>
      <c r="AC152" s="466"/>
      <c r="AD152" s="466"/>
      <c r="AE152" s="466"/>
      <c r="AF152" s="965" t="s">
        <v>762</v>
      </c>
      <c r="AG152" s="750"/>
      <c r="AH152" s="466"/>
      <c r="AI152" s="466"/>
      <c r="AJ152" s="466"/>
      <c r="AK152" s="466"/>
      <c r="AL152" s="466"/>
      <c r="AM152">
        <f t="shared" si="2"/>
        <v>0</v>
      </c>
      <c r="AQ152" s="966"/>
    </row>
    <row r="153" spans="1:43" ht="12.75">
      <c r="A153" s="698" t="s">
        <v>763</v>
      </c>
      <c r="B153" s="699"/>
      <c r="C153" s="699"/>
      <c r="D153" s="699"/>
      <c r="E153" s="699"/>
      <c r="F153" s="699"/>
      <c r="G153" s="699"/>
      <c r="H153" s="699"/>
      <c r="I153" s="699"/>
      <c r="J153" s="699"/>
      <c r="K153" s="699"/>
      <c r="L153" s="699"/>
      <c r="M153" s="699"/>
      <c r="N153" s="699"/>
      <c r="O153" s="699"/>
      <c r="P153" s="699"/>
      <c r="Q153" s="699"/>
      <c r="R153" s="699"/>
      <c r="S153" s="699"/>
      <c r="T153" s="699"/>
      <c r="U153" s="699"/>
      <c r="V153" s="699"/>
      <c r="W153" s="699"/>
      <c r="X153" s="699"/>
      <c r="Y153" s="699"/>
      <c r="Z153" s="1"/>
      <c r="AA153" s="699"/>
      <c r="AB153" s="699"/>
      <c r="AC153" s="699"/>
      <c r="AD153" s="132"/>
      <c r="AE153" s="311" t="s">
        <v>726</v>
      </c>
      <c r="AF153" s="311"/>
      <c r="AG153" s="700"/>
      <c r="AH153" s="311" t="s">
        <v>764</v>
      </c>
      <c r="AJ153" s="311"/>
      <c r="AL153" s="311"/>
      <c r="AM153" t="e">
        <f t="shared" si="2"/>
        <v>#VALUE!</v>
      </c>
      <c r="AQ153" s="701" t="s">
        <v>1414</v>
      </c>
    </row>
    <row r="154" spans="1:43" ht="12.75">
      <c r="A154" s="702" t="s">
        <v>765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13" t="s">
        <v>766</v>
      </c>
      <c r="AF154" s="98"/>
      <c r="AG154" s="98"/>
      <c r="AH154" s="113" t="s">
        <v>767</v>
      </c>
      <c r="AI154" s="98"/>
      <c r="AJ154" s="98"/>
      <c r="AK154" s="130"/>
      <c r="AL154" s="99"/>
      <c r="AM154">
        <f t="shared" si="2"/>
        <v>1729</v>
      </c>
      <c r="AQ154" s="703">
        <v>1330</v>
      </c>
    </row>
    <row r="155" spans="1:43" ht="12.75">
      <c r="A155" s="704" t="s">
        <v>768</v>
      </c>
      <c r="B155" s="430"/>
      <c r="C155" s="430"/>
      <c r="D155" s="430"/>
      <c r="E155" s="430"/>
      <c r="F155" s="430"/>
      <c r="G155" s="430"/>
      <c r="H155" s="430"/>
      <c r="I155" s="430"/>
      <c r="J155" s="430"/>
      <c r="K155" s="430"/>
      <c r="L155" s="430"/>
      <c r="M155" s="430"/>
      <c r="N155" s="430"/>
      <c r="O155" s="430"/>
      <c r="P155" s="430"/>
      <c r="Q155" s="430"/>
      <c r="R155" s="430"/>
      <c r="S155" s="430"/>
      <c r="T155" s="430"/>
      <c r="U155" s="430"/>
      <c r="V155" s="430"/>
      <c r="W155" s="430"/>
      <c r="X155" s="430"/>
      <c r="Y155" s="430"/>
      <c r="Z155" s="430"/>
      <c r="AA155" s="430"/>
      <c r="AB155" s="430"/>
      <c r="AC155" s="430"/>
      <c r="AD155" s="430"/>
      <c r="AE155" s="113" t="s">
        <v>769</v>
      </c>
      <c r="AF155" s="98"/>
      <c r="AG155" s="98"/>
      <c r="AH155" s="113" t="s">
        <v>770</v>
      </c>
      <c r="AI155" s="98"/>
      <c r="AJ155" s="98"/>
      <c r="AK155" s="130"/>
      <c r="AL155" s="99"/>
      <c r="AM155">
        <f t="shared" si="2"/>
        <v>1774.5</v>
      </c>
      <c r="AQ155" s="703">
        <v>1365</v>
      </c>
    </row>
    <row r="156" spans="1:43" ht="12.75">
      <c r="A156" s="705" t="s">
        <v>771</v>
      </c>
      <c r="B156" s="430"/>
      <c r="C156" s="430"/>
      <c r="D156" s="430"/>
      <c r="E156" s="430"/>
      <c r="F156" s="430"/>
      <c r="G156" s="430"/>
      <c r="H156" s="430"/>
      <c r="I156" s="430"/>
      <c r="J156" s="430"/>
      <c r="K156" s="430"/>
      <c r="L156" s="430"/>
      <c r="M156" s="430"/>
      <c r="N156" s="430"/>
      <c r="O156" s="430"/>
      <c r="P156" s="430"/>
      <c r="Q156" s="430"/>
      <c r="R156" s="430"/>
      <c r="S156" s="430"/>
      <c r="T156" s="430"/>
      <c r="U156" s="430"/>
      <c r="V156" s="430"/>
      <c r="W156" s="430"/>
      <c r="X156" s="430"/>
      <c r="Y156" s="430"/>
      <c r="Z156" s="430"/>
      <c r="AA156" s="430"/>
      <c r="AB156" s="430"/>
      <c r="AC156" s="430"/>
      <c r="AD156" s="430"/>
      <c r="AE156" s="113" t="s">
        <v>772</v>
      </c>
      <c r="AF156" s="98"/>
      <c r="AG156" s="98"/>
      <c r="AH156" s="113" t="s">
        <v>773</v>
      </c>
      <c r="AI156" s="98"/>
      <c r="AJ156" s="98"/>
      <c r="AK156" s="130"/>
      <c r="AL156" s="99"/>
      <c r="AM156">
        <f t="shared" si="2"/>
        <v>1391</v>
      </c>
      <c r="AQ156" s="706">
        <v>1070</v>
      </c>
    </row>
    <row r="157" spans="1:43" ht="12.75">
      <c r="A157" s="705" t="s">
        <v>774</v>
      </c>
      <c r="B157" s="430"/>
      <c r="C157" s="430"/>
      <c r="D157" s="430"/>
      <c r="E157" s="430"/>
      <c r="F157" s="430"/>
      <c r="G157" s="430"/>
      <c r="H157" s="430"/>
      <c r="I157" s="430"/>
      <c r="J157" s="430"/>
      <c r="K157" s="430"/>
      <c r="L157" s="430"/>
      <c r="M157" s="430"/>
      <c r="N157" s="430"/>
      <c r="O157" s="430"/>
      <c r="P157" s="430"/>
      <c r="Q157" s="430"/>
      <c r="R157" s="430"/>
      <c r="S157" s="430"/>
      <c r="T157" s="430"/>
      <c r="U157" s="430"/>
      <c r="V157" s="430"/>
      <c r="W157" s="430"/>
      <c r="X157" s="430"/>
      <c r="Y157" s="430"/>
      <c r="Z157" s="430"/>
      <c r="AA157" s="430"/>
      <c r="AB157" s="430"/>
      <c r="AC157" s="430"/>
      <c r="AD157" s="430"/>
      <c r="AE157" s="113" t="s">
        <v>775</v>
      </c>
      <c r="AF157" s="98"/>
      <c r="AG157" s="98"/>
      <c r="AH157" s="113" t="s">
        <v>776</v>
      </c>
      <c r="AI157" s="98"/>
      <c r="AJ157" s="98"/>
      <c r="AK157" s="130"/>
      <c r="AL157" s="99"/>
      <c r="AM157">
        <f t="shared" si="2"/>
        <v>1618.5</v>
      </c>
      <c r="AQ157" s="703">
        <v>1245</v>
      </c>
    </row>
    <row r="158" spans="1:43" ht="12.75">
      <c r="A158" s="58" t="s">
        <v>777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113"/>
      <c r="AF158" s="98"/>
      <c r="AG158" s="98"/>
      <c r="AH158" s="98"/>
      <c r="AI158" s="98"/>
      <c r="AJ158" s="98"/>
      <c r="AK158" s="130"/>
      <c r="AL158" s="98"/>
      <c r="AM158">
        <f t="shared" si="2"/>
        <v>0</v>
      </c>
      <c r="AQ158" s="707"/>
    </row>
    <row r="159" spans="1:43" ht="12.75">
      <c r="A159" s="739" t="s">
        <v>1675</v>
      </c>
      <c r="B159" s="740"/>
      <c r="C159" s="740"/>
      <c r="D159" s="740"/>
      <c r="E159" s="740"/>
      <c r="F159" s="740"/>
      <c r="G159" s="740"/>
      <c r="H159" s="740"/>
      <c r="I159" s="740"/>
      <c r="J159" s="740"/>
      <c r="K159" s="740"/>
      <c r="L159" s="740"/>
      <c r="M159" s="740"/>
      <c r="N159" s="740"/>
      <c r="O159" s="740"/>
      <c r="P159" s="740"/>
      <c r="Q159" s="740"/>
      <c r="R159" s="740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5"/>
      <c r="AE159" s="113" t="s">
        <v>766</v>
      </c>
      <c r="AF159" s="98"/>
      <c r="AG159" s="98"/>
      <c r="AH159" s="113" t="s">
        <v>782</v>
      </c>
      <c r="AI159" s="98"/>
      <c r="AJ159" s="98"/>
      <c r="AK159" s="130"/>
      <c r="AL159" s="99"/>
      <c r="AM159">
        <f t="shared" si="2"/>
        <v>351</v>
      </c>
      <c r="AQ159" s="703">
        <v>270</v>
      </c>
    </row>
    <row r="160" spans="1:43" ht="12.75">
      <c r="A160" s="704" t="s">
        <v>1622</v>
      </c>
      <c r="B160" s="430"/>
      <c r="C160" s="430"/>
      <c r="D160" s="430"/>
      <c r="E160" s="430"/>
      <c r="F160" s="430"/>
      <c r="G160" s="430"/>
      <c r="H160" s="430"/>
      <c r="I160" s="430"/>
      <c r="J160" s="430"/>
      <c r="K160" s="430"/>
      <c r="L160" s="430"/>
      <c r="M160" s="430"/>
      <c r="N160" s="430"/>
      <c r="O160" s="430"/>
      <c r="P160" s="430"/>
      <c r="Q160" s="430"/>
      <c r="R160" s="430"/>
      <c r="S160" s="430"/>
      <c r="T160" s="430"/>
      <c r="U160" s="430"/>
      <c r="V160" s="430"/>
      <c r="W160" s="430"/>
      <c r="X160" s="430"/>
      <c r="Y160" s="430"/>
      <c r="Z160" s="430"/>
      <c r="AA160" s="430"/>
      <c r="AB160" s="430"/>
      <c r="AC160" s="430"/>
      <c r="AD160" s="430"/>
      <c r="AE160" s="113" t="s">
        <v>974</v>
      </c>
      <c r="AF160" s="98"/>
      <c r="AG160" s="98"/>
      <c r="AH160" s="113" t="s">
        <v>716</v>
      </c>
      <c r="AI160" s="98"/>
      <c r="AJ160" s="98"/>
      <c r="AK160" s="130"/>
      <c r="AL160" s="99"/>
      <c r="AM160">
        <f t="shared" si="2"/>
        <v>793</v>
      </c>
      <c r="AQ160" s="703">
        <v>610</v>
      </c>
    </row>
    <row r="161" spans="1:43" ht="12.75">
      <c r="A161" s="705" t="s">
        <v>1623</v>
      </c>
      <c r="B161" s="430"/>
      <c r="C161" s="430"/>
      <c r="D161" s="430"/>
      <c r="E161" s="430"/>
      <c r="F161" s="430"/>
      <c r="G161" s="430"/>
      <c r="H161" s="430"/>
      <c r="I161" s="430"/>
      <c r="J161" s="430"/>
      <c r="K161" s="430"/>
      <c r="L161" s="430"/>
      <c r="M161" s="430"/>
      <c r="N161" s="430"/>
      <c r="O161" s="430"/>
      <c r="P161" s="430"/>
      <c r="Q161" s="430"/>
      <c r="R161" s="430"/>
      <c r="S161" s="430"/>
      <c r="T161" s="430"/>
      <c r="U161" s="430"/>
      <c r="V161" s="430"/>
      <c r="W161" s="430"/>
      <c r="X161" s="430"/>
      <c r="Y161" s="430"/>
      <c r="Z161" s="430"/>
      <c r="AA161" s="430"/>
      <c r="AB161" s="430"/>
      <c r="AC161" s="430"/>
      <c r="AD161" s="430"/>
      <c r="AE161" s="113" t="s">
        <v>975</v>
      </c>
      <c r="AF161" s="98"/>
      <c r="AG161" s="98"/>
      <c r="AH161" s="113" t="s">
        <v>716</v>
      </c>
      <c r="AI161" s="98"/>
      <c r="AJ161" s="98"/>
      <c r="AK161" s="130"/>
      <c r="AL161" s="99"/>
      <c r="AM161">
        <f t="shared" si="2"/>
        <v>702</v>
      </c>
      <c r="AQ161" s="703">
        <v>540</v>
      </c>
    </row>
    <row r="162" spans="1:43" ht="12.75">
      <c r="A162" s="705" t="s">
        <v>1624</v>
      </c>
      <c r="B162" s="430"/>
      <c r="C162" s="430"/>
      <c r="D162" s="430"/>
      <c r="E162" s="430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0"/>
      <c r="Q162" s="430"/>
      <c r="R162" s="430"/>
      <c r="S162" s="430"/>
      <c r="T162" s="430"/>
      <c r="U162" s="430"/>
      <c r="V162" s="430"/>
      <c r="W162" s="430"/>
      <c r="X162" s="430"/>
      <c r="Y162" s="430"/>
      <c r="Z162" s="430"/>
      <c r="AA162" s="430"/>
      <c r="AB162" s="430"/>
      <c r="AC162" s="430"/>
      <c r="AD162" s="430"/>
      <c r="AE162" s="113" t="s">
        <v>976</v>
      </c>
      <c r="AF162" s="98"/>
      <c r="AG162" s="98"/>
      <c r="AH162" s="113" t="s">
        <v>979</v>
      </c>
      <c r="AI162" s="98"/>
      <c r="AJ162" s="98"/>
      <c r="AK162" s="130"/>
      <c r="AL162" s="99"/>
      <c r="AM162">
        <f t="shared" si="2"/>
        <v>806</v>
      </c>
      <c r="AQ162" s="703">
        <v>620</v>
      </c>
    </row>
    <row r="163" spans="1:43" ht="12.75">
      <c r="A163" s="739" t="s">
        <v>980</v>
      </c>
      <c r="B163" s="740"/>
      <c r="C163" s="740"/>
      <c r="D163" s="740"/>
      <c r="E163" s="740"/>
      <c r="F163" s="740"/>
      <c r="G163" s="740"/>
      <c r="H163" s="740"/>
      <c r="I163" s="740"/>
      <c r="J163" s="740"/>
      <c r="K163" s="740"/>
      <c r="L163" s="740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5"/>
      <c r="AE163" s="113" t="s">
        <v>974</v>
      </c>
      <c r="AF163" s="98"/>
      <c r="AG163" s="98"/>
      <c r="AH163" s="113" t="s">
        <v>716</v>
      </c>
      <c r="AI163" s="98"/>
      <c r="AJ163" s="98"/>
      <c r="AK163" s="130"/>
      <c r="AL163" s="99"/>
      <c r="AM163">
        <f t="shared" si="2"/>
        <v>903.5</v>
      </c>
      <c r="AQ163" s="703">
        <v>695</v>
      </c>
    </row>
    <row r="164" spans="1:43" ht="12.75">
      <c r="A164" s="705" t="s">
        <v>988</v>
      </c>
      <c r="B164" s="430"/>
      <c r="C164" s="430"/>
      <c r="D164" s="430"/>
      <c r="E164" s="430"/>
      <c r="F164" s="430"/>
      <c r="G164" s="430"/>
      <c r="H164" s="430"/>
      <c r="I164" s="430"/>
      <c r="J164" s="430"/>
      <c r="K164" s="430"/>
      <c r="L164" s="430"/>
      <c r="M164" s="430"/>
      <c r="N164" s="430"/>
      <c r="O164" s="430"/>
      <c r="P164" s="430"/>
      <c r="Q164" s="430"/>
      <c r="R164" s="430"/>
      <c r="S164" s="430"/>
      <c r="T164" s="430"/>
      <c r="U164" s="430"/>
      <c r="V164" s="430"/>
      <c r="W164" s="430"/>
      <c r="X164" s="430"/>
      <c r="Y164" s="430"/>
      <c r="Z164" s="430"/>
      <c r="AA164" s="430"/>
      <c r="AB164" s="430"/>
      <c r="AC164" s="430"/>
      <c r="AD164" s="646"/>
      <c r="AE164" s="113" t="s">
        <v>975</v>
      </c>
      <c r="AF164" s="98"/>
      <c r="AG164" s="98"/>
      <c r="AH164" s="113" t="s">
        <v>716</v>
      </c>
      <c r="AI164" s="98"/>
      <c r="AJ164" s="98"/>
      <c r="AK164" s="130"/>
      <c r="AL164" s="99"/>
      <c r="AM164">
        <f t="shared" si="2"/>
        <v>702</v>
      </c>
      <c r="AQ164" s="703">
        <v>540</v>
      </c>
    </row>
    <row r="165" spans="1:43" ht="12.75">
      <c r="A165" s="705" t="s">
        <v>989</v>
      </c>
      <c r="B165" s="430"/>
      <c r="C165" s="430"/>
      <c r="D165" s="430"/>
      <c r="E165" s="430"/>
      <c r="F165" s="430"/>
      <c r="G165" s="430"/>
      <c r="H165" s="430"/>
      <c r="I165" s="430"/>
      <c r="J165" s="430"/>
      <c r="K165" s="430"/>
      <c r="L165" s="430"/>
      <c r="M165" s="430"/>
      <c r="N165" s="430"/>
      <c r="O165" s="430"/>
      <c r="P165" s="430"/>
      <c r="Q165" s="430"/>
      <c r="R165" s="430"/>
      <c r="S165" s="430"/>
      <c r="T165" s="430"/>
      <c r="U165" s="430"/>
      <c r="V165" s="430"/>
      <c r="W165" s="430"/>
      <c r="X165" s="430"/>
      <c r="Y165" s="430"/>
      <c r="Z165" s="430"/>
      <c r="AA165" s="430"/>
      <c r="AB165" s="430"/>
      <c r="AC165" s="430"/>
      <c r="AD165" s="646"/>
      <c r="AE165" s="113" t="s">
        <v>976</v>
      </c>
      <c r="AF165" s="98"/>
      <c r="AG165" s="98"/>
      <c r="AH165" s="113" t="s">
        <v>979</v>
      </c>
      <c r="AI165" s="98"/>
      <c r="AJ165" s="98"/>
      <c r="AK165" s="130"/>
      <c r="AL165" s="99"/>
      <c r="AM165">
        <f t="shared" si="2"/>
        <v>598</v>
      </c>
      <c r="AQ165" s="703">
        <v>460</v>
      </c>
    </row>
    <row r="166" spans="1:43" ht="12.75">
      <c r="A166" s="705" t="s">
        <v>990</v>
      </c>
      <c r="B166" s="430"/>
      <c r="C166" s="430"/>
      <c r="D166" s="430"/>
      <c r="E166" s="430"/>
      <c r="F166" s="430"/>
      <c r="G166" s="430"/>
      <c r="H166" s="430"/>
      <c r="I166" s="430"/>
      <c r="J166" s="430"/>
      <c r="K166" s="430"/>
      <c r="L166" s="430"/>
      <c r="M166" s="430"/>
      <c r="N166" s="430"/>
      <c r="O166" s="430"/>
      <c r="P166" s="430"/>
      <c r="Q166" s="430"/>
      <c r="R166" s="430"/>
      <c r="S166" s="430"/>
      <c r="T166" s="430"/>
      <c r="U166" s="430"/>
      <c r="V166" s="430"/>
      <c r="W166" s="430"/>
      <c r="X166" s="430"/>
      <c r="Y166" s="430"/>
      <c r="Z166" s="430"/>
      <c r="AA166" s="430"/>
      <c r="AB166" s="430"/>
      <c r="AC166" s="430"/>
      <c r="AD166" s="646"/>
      <c r="AE166" s="106"/>
      <c r="AF166" s="104"/>
      <c r="AG166" s="104"/>
      <c r="AH166" s="104"/>
      <c r="AI166" s="104"/>
      <c r="AJ166" s="104"/>
      <c r="AK166" s="136"/>
      <c r="AL166" s="104"/>
      <c r="AM166">
        <f t="shared" si="2"/>
        <v>0</v>
      </c>
      <c r="AQ166" s="709"/>
    </row>
    <row r="167" spans="1:43" ht="12.75">
      <c r="A167" s="705" t="s">
        <v>991</v>
      </c>
      <c r="B167" s="430"/>
      <c r="C167" s="430"/>
      <c r="D167" s="430"/>
      <c r="E167" s="430"/>
      <c r="F167" s="430"/>
      <c r="G167" s="430"/>
      <c r="H167" s="430"/>
      <c r="I167" s="430"/>
      <c r="J167" s="430"/>
      <c r="K167" s="430"/>
      <c r="L167" s="430"/>
      <c r="M167" s="430"/>
      <c r="N167" s="430"/>
      <c r="O167" s="430"/>
      <c r="P167" s="430"/>
      <c r="Q167" s="430"/>
      <c r="R167" s="430"/>
      <c r="S167" s="430"/>
      <c r="T167" s="430"/>
      <c r="U167" s="430"/>
      <c r="V167" s="430"/>
      <c r="W167" s="430"/>
      <c r="X167" s="430"/>
      <c r="Y167" s="430"/>
      <c r="Z167" s="430"/>
      <c r="AA167" s="430"/>
      <c r="AB167" s="430"/>
      <c r="AC167" s="430"/>
      <c r="AD167" s="646"/>
      <c r="AE167" s="705"/>
      <c r="AF167" s="430"/>
      <c r="AG167" s="430"/>
      <c r="AH167" s="430"/>
      <c r="AI167" s="430"/>
      <c r="AJ167" s="430"/>
      <c r="AK167" s="6"/>
      <c r="AL167" s="430"/>
      <c r="AM167">
        <f t="shared" si="2"/>
        <v>0</v>
      </c>
      <c r="AQ167" s="742"/>
    </row>
    <row r="168" spans="1:43" ht="12.75">
      <c r="A168" s="705" t="s">
        <v>992</v>
      </c>
      <c r="B168" s="430"/>
      <c r="C168" s="430"/>
      <c r="D168" s="430"/>
      <c r="E168" s="430"/>
      <c r="F168" s="430"/>
      <c r="G168" s="430"/>
      <c r="H168" s="430"/>
      <c r="I168" s="430"/>
      <c r="J168" s="430"/>
      <c r="K168" s="430"/>
      <c r="L168" s="430"/>
      <c r="M168" s="430"/>
      <c r="N168" s="430"/>
      <c r="O168" s="430"/>
      <c r="P168" s="430"/>
      <c r="Q168" s="430"/>
      <c r="R168" s="430"/>
      <c r="S168" s="430"/>
      <c r="T168" s="430"/>
      <c r="U168" s="430"/>
      <c r="V168" s="430"/>
      <c r="W168" s="430"/>
      <c r="X168" s="430"/>
      <c r="Y168" s="430"/>
      <c r="Z168" s="430"/>
      <c r="AA168" s="430"/>
      <c r="AB168" s="430"/>
      <c r="AC168" s="430"/>
      <c r="AD168" s="646"/>
      <c r="AE168" s="58"/>
      <c r="AF168" s="56"/>
      <c r="AG168" s="56"/>
      <c r="AH168" s="56"/>
      <c r="AI168" s="56"/>
      <c r="AJ168" s="56"/>
      <c r="AK168" s="9"/>
      <c r="AL168" s="56"/>
      <c r="AM168">
        <f t="shared" si="2"/>
        <v>0</v>
      </c>
      <c r="AQ168" s="707"/>
    </row>
    <row r="169" spans="1:43" ht="12.75">
      <c r="A169" s="739" t="s">
        <v>982</v>
      </c>
      <c r="B169" s="740"/>
      <c r="C169" s="740"/>
      <c r="D169" s="740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5"/>
      <c r="AE169" s="113" t="s">
        <v>974</v>
      </c>
      <c r="AF169" s="98"/>
      <c r="AG169" s="98"/>
      <c r="AH169" s="113" t="s">
        <v>993</v>
      </c>
      <c r="AI169" s="98"/>
      <c r="AJ169" s="98"/>
      <c r="AK169" s="130"/>
      <c r="AL169" s="99"/>
      <c r="AM169">
        <f t="shared" si="2"/>
        <v>884</v>
      </c>
      <c r="AQ169" s="703">
        <v>680</v>
      </c>
    </row>
    <row r="170" spans="1:43" ht="12.75">
      <c r="A170" s="741" t="s">
        <v>983</v>
      </c>
      <c r="B170" s="430"/>
      <c r="C170" s="430"/>
      <c r="D170" s="430"/>
      <c r="E170" s="430"/>
      <c r="F170" s="430"/>
      <c r="G170" s="430"/>
      <c r="H170" s="430"/>
      <c r="I170" s="430"/>
      <c r="J170" s="430"/>
      <c r="K170" s="430"/>
      <c r="L170" s="430"/>
      <c r="M170" s="430"/>
      <c r="N170" s="430"/>
      <c r="O170" s="430"/>
      <c r="P170" s="430"/>
      <c r="Q170" s="430"/>
      <c r="R170" s="430"/>
      <c r="S170" s="430"/>
      <c r="T170" s="430"/>
      <c r="U170" s="430"/>
      <c r="V170" s="430"/>
      <c r="W170" s="430"/>
      <c r="X170" s="430"/>
      <c r="Y170" s="430"/>
      <c r="Z170" s="430"/>
      <c r="AA170" s="430"/>
      <c r="AB170" s="430"/>
      <c r="AC170" s="430"/>
      <c r="AD170" s="430"/>
      <c r="AE170" s="113" t="s">
        <v>975</v>
      </c>
      <c r="AF170" s="98"/>
      <c r="AG170" s="98"/>
      <c r="AH170" s="113" t="s">
        <v>993</v>
      </c>
      <c r="AI170" s="98"/>
      <c r="AJ170" s="98"/>
      <c r="AK170" s="130"/>
      <c r="AL170" s="99"/>
      <c r="AM170">
        <f t="shared" si="2"/>
        <v>702</v>
      </c>
      <c r="AQ170" s="703">
        <v>540</v>
      </c>
    </row>
    <row r="171" spans="1:43" ht="12.75">
      <c r="A171" s="705" t="s">
        <v>984</v>
      </c>
      <c r="B171" s="430"/>
      <c r="C171" s="430"/>
      <c r="D171" s="430"/>
      <c r="E171" s="430"/>
      <c r="F171" s="430"/>
      <c r="G171" s="430"/>
      <c r="H171" s="430"/>
      <c r="I171" s="430"/>
      <c r="J171" s="430"/>
      <c r="K171" s="430"/>
      <c r="L171" s="430"/>
      <c r="M171" s="430"/>
      <c r="N171" s="430"/>
      <c r="O171" s="430"/>
      <c r="P171" s="430"/>
      <c r="Q171" s="430"/>
      <c r="R171" s="430"/>
      <c r="S171" s="430"/>
      <c r="T171" s="430"/>
      <c r="U171" s="430"/>
      <c r="V171" s="430"/>
      <c r="W171" s="430"/>
      <c r="X171" s="430"/>
      <c r="Y171" s="430"/>
      <c r="Z171" s="430"/>
      <c r="AA171" s="430"/>
      <c r="AB171" s="430"/>
      <c r="AC171" s="430"/>
      <c r="AD171" s="646"/>
      <c r="AE171" s="113" t="s">
        <v>976</v>
      </c>
      <c r="AF171" s="98"/>
      <c r="AG171" s="98"/>
      <c r="AH171" s="113" t="s">
        <v>979</v>
      </c>
      <c r="AI171" s="98"/>
      <c r="AJ171" s="98"/>
      <c r="AK171" s="130"/>
      <c r="AL171" s="99"/>
      <c r="AM171">
        <f t="shared" si="2"/>
        <v>734.5</v>
      </c>
      <c r="AQ171" s="703">
        <v>565</v>
      </c>
    </row>
    <row r="172" spans="1:43" ht="12.75">
      <c r="A172" s="705" t="s">
        <v>985</v>
      </c>
      <c r="B172" s="430"/>
      <c r="C172" s="430"/>
      <c r="D172" s="430"/>
      <c r="E172" s="430"/>
      <c r="F172" s="430"/>
      <c r="G172" s="430"/>
      <c r="H172" s="430"/>
      <c r="I172" s="430"/>
      <c r="J172" s="430"/>
      <c r="K172" s="430"/>
      <c r="L172" s="430"/>
      <c r="M172" s="430"/>
      <c r="N172" s="430"/>
      <c r="O172" s="430"/>
      <c r="P172" s="430"/>
      <c r="Q172" s="430"/>
      <c r="R172" s="430"/>
      <c r="S172" s="430"/>
      <c r="T172" s="430"/>
      <c r="U172" s="430"/>
      <c r="V172" s="430"/>
      <c r="W172" s="430"/>
      <c r="X172" s="430"/>
      <c r="Y172" s="430"/>
      <c r="Z172" s="430"/>
      <c r="AA172" s="430"/>
      <c r="AB172" s="430"/>
      <c r="AC172" s="430"/>
      <c r="AD172" s="646"/>
      <c r="AE172" s="106"/>
      <c r="AF172" s="104"/>
      <c r="AG172" s="104"/>
      <c r="AH172" s="104"/>
      <c r="AI172" s="104"/>
      <c r="AJ172" s="104"/>
      <c r="AK172" s="136"/>
      <c r="AL172" s="104"/>
      <c r="AM172">
        <f t="shared" si="2"/>
        <v>0</v>
      </c>
      <c r="AQ172" s="743"/>
    </row>
    <row r="173" spans="1:43" ht="12.75">
      <c r="A173" s="705" t="s">
        <v>986</v>
      </c>
      <c r="B173" s="430"/>
      <c r="C173" s="430"/>
      <c r="D173" s="430"/>
      <c r="E173" s="430"/>
      <c r="F173" s="430"/>
      <c r="G173" s="430"/>
      <c r="H173" s="430"/>
      <c r="I173" s="430"/>
      <c r="J173" s="430"/>
      <c r="K173" s="430"/>
      <c r="L173" s="430"/>
      <c r="M173" s="430"/>
      <c r="N173" s="430"/>
      <c r="O173" s="430"/>
      <c r="P173" s="430"/>
      <c r="Q173" s="430"/>
      <c r="R173" s="430"/>
      <c r="S173" s="430"/>
      <c r="T173" s="430"/>
      <c r="U173" s="430"/>
      <c r="V173" s="430"/>
      <c r="W173" s="430"/>
      <c r="X173" s="430"/>
      <c r="Y173" s="430"/>
      <c r="Z173" s="430"/>
      <c r="AA173" s="430"/>
      <c r="AB173" s="430"/>
      <c r="AC173" s="430"/>
      <c r="AD173" s="646"/>
      <c r="AE173" s="705"/>
      <c r="AF173" s="430"/>
      <c r="AG173" s="430"/>
      <c r="AH173" s="430"/>
      <c r="AI173" s="430"/>
      <c r="AJ173" s="430"/>
      <c r="AK173" s="6"/>
      <c r="AL173" s="430"/>
      <c r="AM173">
        <f t="shared" si="2"/>
        <v>0</v>
      </c>
      <c r="AQ173" s="742"/>
    </row>
    <row r="174" spans="1:43" ht="12.75">
      <c r="A174" s="705" t="s">
        <v>987</v>
      </c>
      <c r="B174" s="430"/>
      <c r="C174" s="430"/>
      <c r="D174" s="430"/>
      <c r="E174" s="430"/>
      <c r="F174" s="430"/>
      <c r="G174" s="430"/>
      <c r="H174" s="430"/>
      <c r="I174" s="430"/>
      <c r="J174" s="430"/>
      <c r="K174" s="430"/>
      <c r="L174" s="430"/>
      <c r="M174" s="430"/>
      <c r="N174" s="430"/>
      <c r="O174" s="430"/>
      <c r="P174" s="430"/>
      <c r="Q174" s="430"/>
      <c r="R174" s="430"/>
      <c r="S174" s="430"/>
      <c r="T174" s="430"/>
      <c r="U174" s="430"/>
      <c r="V174" s="430"/>
      <c r="W174" s="430"/>
      <c r="X174" s="430"/>
      <c r="Y174" s="430"/>
      <c r="Z174" s="430"/>
      <c r="AA174" s="430"/>
      <c r="AB174" s="430"/>
      <c r="AC174" s="430"/>
      <c r="AD174" s="646"/>
      <c r="AE174" s="58"/>
      <c r="AF174" s="56"/>
      <c r="AG174" s="56"/>
      <c r="AH174" s="56"/>
      <c r="AI174" s="56"/>
      <c r="AJ174" s="56"/>
      <c r="AK174" s="9"/>
      <c r="AL174" s="56"/>
      <c r="AM174">
        <f t="shared" si="2"/>
        <v>0</v>
      </c>
      <c r="AQ174" s="707"/>
    </row>
    <row r="175" spans="1:43" ht="12.75">
      <c r="A175" s="702" t="s">
        <v>778</v>
      </c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13" t="s">
        <v>779</v>
      </c>
      <c r="AF175" s="98"/>
      <c r="AG175" s="98"/>
      <c r="AH175" s="113" t="s">
        <v>785</v>
      </c>
      <c r="AI175" s="98"/>
      <c r="AJ175" s="98"/>
      <c r="AK175" s="130"/>
      <c r="AL175" s="99"/>
      <c r="AM175">
        <f t="shared" si="2"/>
        <v>1293.5</v>
      </c>
      <c r="AQ175" s="703">
        <v>995</v>
      </c>
    </row>
    <row r="176" spans="1:43" ht="12.75">
      <c r="A176" s="708" t="s">
        <v>786</v>
      </c>
      <c r="B176" s="430"/>
      <c r="C176" s="430"/>
      <c r="D176" s="430"/>
      <c r="E176" s="430"/>
      <c r="F176" s="430"/>
      <c r="G176" s="430"/>
      <c r="H176" s="430"/>
      <c r="I176" s="430"/>
      <c r="J176" s="430"/>
      <c r="K176" s="430"/>
      <c r="L176" s="430"/>
      <c r="M176" s="430"/>
      <c r="N176" s="430"/>
      <c r="O176" s="430"/>
      <c r="P176" s="430"/>
      <c r="Q176" s="430"/>
      <c r="R176" s="430"/>
      <c r="S176" s="430"/>
      <c r="T176" s="430"/>
      <c r="U176" s="430"/>
      <c r="V176" s="430"/>
      <c r="W176" s="430"/>
      <c r="X176" s="430"/>
      <c r="Y176" s="430"/>
      <c r="Z176" s="430"/>
      <c r="AA176" s="430"/>
      <c r="AB176" s="430"/>
      <c r="AC176" s="430"/>
      <c r="AD176" s="430"/>
      <c r="AE176" s="106"/>
      <c r="AF176" s="104"/>
      <c r="AG176" s="104"/>
      <c r="AH176" s="104"/>
      <c r="AI176" s="104"/>
      <c r="AJ176" s="104"/>
      <c r="AK176" s="136"/>
      <c r="AL176" s="104"/>
      <c r="AM176">
        <f t="shared" si="2"/>
        <v>0</v>
      </c>
      <c r="AQ176" s="709"/>
    </row>
    <row r="177" spans="1:43" ht="12.75">
      <c r="A177" s="705" t="s">
        <v>787</v>
      </c>
      <c r="B177" s="430"/>
      <c r="C177" s="430"/>
      <c r="D177" s="430"/>
      <c r="E177" s="430"/>
      <c r="F177" s="430"/>
      <c r="G177" s="430"/>
      <c r="H177" s="430"/>
      <c r="I177" s="430"/>
      <c r="J177" s="430"/>
      <c r="K177" s="430"/>
      <c r="L177" s="430"/>
      <c r="M177" s="430"/>
      <c r="N177" s="430"/>
      <c r="O177" s="430"/>
      <c r="P177" s="430"/>
      <c r="Q177" s="430"/>
      <c r="R177" s="430"/>
      <c r="S177" s="430"/>
      <c r="T177" s="430"/>
      <c r="U177" s="430"/>
      <c r="V177" s="430"/>
      <c r="W177" s="430"/>
      <c r="X177" s="430"/>
      <c r="Y177" s="430"/>
      <c r="Z177" s="430"/>
      <c r="AA177" s="430"/>
      <c r="AB177" s="430"/>
      <c r="AC177" s="430"/>
      <c r="AD177" s="430"/>
      <c r="AE177" s="705"/>
      <c r="AF177" s="430"/>
      <c r="AG177" s="430"/>
      <c r="AH177" s="430"/>
      <c r="AI177" s="430"/>
      <c r="AJ177" s="430"/>
      <c r="AK177" s="6"/>
      <c r="AL177" s="430"/>
      <c r="AM177">
        <f t="shared" si="2"/>
        <v>0</v>
      </c>
      <c r="AQ177" s="710"/>
    </row>
    <row r="178" spans="1:43" ht="12.75">
      <c r="A178" s="705" t="s">
        <v>981</v>
      </c>
      <c r="B178" s="430"/>
      <c r="C178" s="430"/>
      <c r="D178" s="430"/>
      <c r="E178" s="430"/>
      <c r="F178" s="430"/>
      <c r="G178" s="430"/>
      <c r="H178" s="430"/>
      <c r="I178" s="430"/>
      <c r="J178" s="430"/>
      <c r="K178" s="430"/>
      <c r="L178" s="430"/>
      <c r="M178" s="430"/>
      <c r="N178" s="430"/>
      <c r="O178" s="430"/>
      <c r="P178" s="430"/>
      <c r="Q178" s="430"/>
      <c r="R178" s="430"/>
      <c r="S178" s="430"/>
      <c r="T178" s="430"/>
      <c r="U178" s="430"/>
      <c r="V178" s="430"/>
      <c r="W178" s="430"/>
      <c r="X178" s="430"/>
      <c r="Y178" s="430"/>
      <c r="Z178" s="430"/>
      <c r="AA178" s="430"/>
      <c r="AB178" s="430"/>
      <c r="AC178" s="430"/>
      <c r="AD178" s="430"/>
      <c r="AE178" s="705"/>
      <c r="AF178" s="430"/>
      <c r="AG178" s="430"/>
      <c r="AH178" s="430"/>
      <c r="AI178" s="430"/>
      <c r="AJ178" s="430"/>
      <c r="AK178" s="6"/>
      <c r="AL178" s="430"/>
      <c r="AM178">
        <f t="shared" si="2"/>
        <v>0</v>
      </c>
      <c r="AQ178" s="710"/>
    </row>
    <row r="179" spans="1:43" ht="12.75">
      <c r="A179" s="711" t="s">
        <v>788</v>
      </c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130"/>
      <c r="AA179" s="98"/>
      <c r="AB179" s="98"/>
      <c r="AC179" s="98"/>
      <c r="AD179" s="132"/>
      <c r="AE179" s="712" t="s">
        <v>726</v>
      </c>
      <c r="AF179" s="712"/>
      <c r="AG179" s="700"/>
      <c r="AH179" s="713" t="s">
        <v>764</v>
      </c>
      <c r="AI179" s="714"/>
      <c r="AJ179" s="712"/>
      <c r="AK179" s="714"/>
      <c r="AL179" s="712"/>
      <c r="AM179" t="e">
        <f t="shared" si="2"/>
        <v>#VALUE!</v>
      </c>
      <c r="AQ179" s="715" t="s">
        <v>1414</v>
      </c>
    </row>
    <row r="180" spans="1:43" ht="12.75">
      <c r="A180" s="702" t="s">
        <v>789</v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13" t="s">
        <v>766</v>
      </c>
      <c r="AF180" s="98"/>
      <c r="AG180" s="98"/>
      <c r="AH180" s="113" t="s">
        <v>790</v>
      </c>
      <c r="AI180" s="98"/>
      <c r="AJ180" s="98"/>
      <c r="AK180" s="130"/>
      <c r="AL180" s="99"/>
      <c r="AM180">
        <f t="shared" si="2"/>
        <v>6760</v>
      </c>
      <c r="AQ180" s="703">
        <v>5200</v>
      </c>
    </row>
    <row r="181" spans="1:43" ht="12.75">
      <c r="A181" s="708" t="s">
        <v>791</v>
      </c>
      <c r="B181" s="430"/>
      <c r="C181" s="430"/>
      <c r="D181" s="430"/>
      <c r="E181" s="430"/>
      <c r="F181" s="430"/>
      <c r="G181" s="430"/>
      <c r="H181" s="430"/>
      <c r="I181" s="430"/>
      <c r="J181" s="430"/>
      <c r="K181" s="430"/>
      <c r="L181" s="430"/>
      <c r="M181" s="430"/>
      <c r="N181" s="430"/>
      <c r="O181" s="430"/>
      <c r="P181" s="430"/>
      <c r="Q181" s="430"/>
      <c r="R181" s="430"/>
      <c r="S181" s="430"/>
      <c r="T181" s="430"/>
      <c r="U181" s="430"/>
      <c r="V181" s="430"/>
      <c r="W181" s="430"/>
      <c r="X181" s="430"/>
      <c r="Y181" s="430"/>
      <c r="Z181" s="430"/>
      <c r="AA181" s="430"/>
      <c r="AB181" s="430"/>
      <c r="AC181" s="430"/>
      <c r="AD181" s="430"/>
      <c r="AE181" s="113" t="s">
        <v>769</v>
      </c>
      <c r="AF181" s="98"/>
      <c r="AG181" s="98"/>
      <c r="AH181" s="113" t="s">
        <v>792</v>
      </c>
      <c r="AI181" s="98"/>
      <c r="AJ181" s="98"/>
      <c r="AK181" s="130"/>
      <c r="AL181" s="99"/>
      <c r="AM181">
        <f t="shared" si="2"/>
        <v>5525</v>
      </c>
      <c r="AQ181" s="703">
        <v>4250</v>
      </c>
    </row>
    <row r="182" spans="1:43" ht="12.75">
      <c r="A182" s="705" t="s">
        <v>793</v>
      </c>
      <c r="B182" s="430"/>
      <c r="C182" s="430"/>
      <c r="D182" s="430"/>
      <c r="E182" s="430"/>
      <c r="F182" s="430"/>
      <c r="G182" s="430"/>
      <c r="H182" s="430"/>
      <c r="I182" s="430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  <c r="AA182" s="430"/>
      <c r="AB182" s="430"/>
      <c r="AC182" s="430"/>
      <c r="AD182" s="430"/>
      <c r="AE182" s="113" t="s">
        <v>772</v>
      </c>
      <c r="AF182" s="98"/>
      <c r="AG182" s="98"/>
      <c r="AH182" s="113" t="s">
        <v>794</v>
      </c>
      <c r="AI182" s="98"/>
      <c r="AJ182" s="98"/>
      <c r="AK182" s="130"/>
      <c r="AL182" s="99"/>
      <c r="AM182">
        <f t="shared" si="2"/>
        <v>5603</v>
      </c>
      <c r="AQ182" s="706">
        <v>4310</v>
      </c>
    </row>
    <row r="183" spans="1:43" ht="12.75">
      <c r="A183" s="58" t="s">
        <v>795</v>
      </c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113"/>
      <c r="AF183" s="98"/>
      <c r="AG183" s="98"/>
      <c r="AH183" s="98"/>
      <c r="AI183" s="98"/>
      <c r="AJ183" s="98"/>
      <c r="AK183" s="130"/>
      <c r="AL183" s="98"/>
      <c r="AM183">
        <f t="shared" si="2"/>
        <v>0</v>
      </c>
      <c r="AQ183" s="716"/>
    </row>
    <row r="184" spans="1:43" ht="12.75">
      <c r="A184" s="711" t="s">
        <v>796</v>
      </c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130"/>
      <c r="AA184" s="98"/>
      <c r="AB184" s="98"/>
      <c r="AC184" s="98"/>
      <c r="AD184" s="132"/>
      <c r="AE184" s="712" t="s">
        <v>726</v>
      </c>
      <c r="AF184" s="712"/>
      <c r="AG184" s="700"/>
      <c r="AH184" s="311" t="s">
        <v>764</v>
      </c>
      <c r="AI184" s="714"/>
      <c r="AJ184" s="712"/>
      <c r="AK184" s="714"/>
      <c r="AL184" s="712"/>
      <c r="AM184" t="e">
        <f t="shared" si="2"/>
        <v>#VALUE!</v>
      </c>
      <c r="AQ184" s="715" t="s">
        <v>1414</v>
      </c>
    </row>
    <row r="185" spans="1:43" ht="12.75">
      <c r="A185" s="717" t="s">
        <v>797</v>
      </c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13" t="s">
        <v>779</v>
      </c>
      <c r="AF185" s="98"/>
      <c r="AG185" s="98"/>
      <c r="AH185" s="113" t="s">
        <v>798</v>
      </c>
      <c r="AI185" s="98"/>
      <c r="AJ185" s="98"/>
      <c r="AK185" s="130"/>
      <c r="AL185" s="99"/>
      <c r="AM185">
        <f t="shared" si="2"/>
        <v>5882.5</v>
      </c>
      <c r="AQ185" s="703">
        <v>4525</v>
      </c>
    </row>
    <row r="186" spans="1:43" ht="12.75">
      <c r="A186" s="718" t="s">
        <v>799</v>
      </c>
      <c r="B186" s="430"/>
      <c r="C186" s="430"/>
      <c r="D186" s="430"/>
      <c r="E186" s="430"/>
      <c r="F186" s="430"/>
      <c r="G186" s="430"/>
      <c r="H186" s="430"/>
      <c r="I186" s="430"/>
      <c r="J186" s="430"/>
      <c r="K186" s="430"/>
      <c r="L186" s="430"/>
      <c r="M186" s="430"/>
      <c r="N186" s="430"/>
      <c r="O186" s="430"/>
      <c r="P186" s="430"/>
      <c r="Q186" s="430"/>
      <c r="R186" s="430"/>
      <c r="S186" s="430"/>
      <c r="T186" s="430"/>
      <c r="U186" s="430"/>
      <c r="V186" s="430"/>
      <c r="W186" s="430"/>
      <c r="X186" s="430"/>
      <c r="Y186" s="430"/>
      <c r="Z186" s="430"/>
      <c r="AA186" s="430"/>
      <c r="AB186" s="430"/>
      <c r="AC186" s="430"/>
      <c r="AD186" s="430"/>
      <c r="AE186" s="113" t="s">
        <v>766</v>
      </c>
      <c r="AF186" s="98"/>
      <c r="AG186" s="98"/>
      <c r="AH186" s="113" t="s">
        <v>995</v>
      </c>
      <c r="AI186" s="98"/>
      <c r="AJ186" s="98"/>
      <c r="AK186" s="130"/>
      <c r="AL186" s="99"/>
      <c r="AM186">
        <f t="shared" si="2"/>
        <v>4550</v>
      </c>
      <c r="AQ186" s="703">
        <v>3500</v>
      </c>
    </row>
    <row r="187" spans="1:43" ht="12.75">
      <c r="A187" s="718" t="s">
        <v>800</v>
      </c>
      <c r="B187" s="430"/>
      <c r="C187" s="430"/>
      <c r="D187" s="430"/>
      <c r="E187" s="430"/>
      <c r="F187" s="430"/>
      <c r="G187" s="430"/>
      <c r="H187" s="430"/>
      <c r="I187" s="430"/>
      <c r="J187" s="430"/>
      <c r="K187" s="430"/>
      <c r="L187" s="430"/>
      <c r="M187" s="430"/>
      <c r="N187" s="430"/>
      <c r="O187" s="430"/>
      <c r="P187" s="430"/>
      <c r="Q187" s="430"/>
      <c r="R187" s="430"/>
      <c r="S187" s="430"/>
      <c r="T187" s="430"/>
      <c r="U187" s="430"/>
      <c r="V187" s="430"/>
      <c r="W187" s="430"/>
      <c r="X187" s="430"/>
      <c r="Y187" s="430"/>
      <c r="Z187" s="430"/>
      <c r="AA187" s="430"/>
      <c r="AB187" s="430"/>
      <c r="AC187" s="430"/>
      <c r="AD187" s="430"/>
      <c r="AE187" s="113" t="s">
        <v>769</v>
      </c>
      <c r="AF187" s="98"/>
      <c r="AG187" s="98"/>
      <c r="AH187" s="113" t="s">
        <v>996</v>
      </c>
      <c r="AI187" s="98"/>
      <c r="AJ187" s="98"/>
      <c r="AK187" s="130"/>
      <c r="AL187" s="99"/>
      <c r="AM187">
        <f t="shared" si="2"/>
        <v>3900</v>
      </c>
      <c r="AQ187" s="703">
        <v>3000</v>
      </c>
    </row>
    <row r="188" spans="1:43" ht="12.75">
      <c r="A188" s="705" t="s">
        <v>801</v>
      </c>
      <c r="B188" s="430"/>
      <c r="C188" s="430"/>
      <c r="D188" s="430"/>
      <c r="E188" s="430"/>
      <c r="F188" s="430"/>
      <c r="G188" s="430"/>
      <c r="H188" s="430"/>
      <c r="I188" s="430"/>
      <c r="J188" s="430"/>
      <c r="K188" s="430"/>
      <c r="L188" s="430"/>
      <c r="M188" s="430"/>
      <c r="N188" s="430"/>
      <c r="O188" s="430"/>
      <c r="P188" s="430"/>
      <c r="Q188" s="430"/>
      <c r="R188" s="430"/>
      <c r="S188" s="430"/>
      <c r="T188" s="430"/>
      <c r="U188" s="430"/>
      <c r="V188" s="430"/>
      <c r="W188" s="430"/>
      <c r="X188" s="430"/>
      <c r="Y188" s="430"/>
      <c r="Z188" s="430"/>
      <c r="AA188" s="430"/>
      <c r="AB188" s="430"/>
      <c r="AC188" s="430"/>
      <c r="AD188" s="430"/>
      <c r="AE188" s="113" t="s">
        <v>772</v>
      </c>
      <c r="AF188" s="98"/>
      <c r="AG188" s="98"/>
      <c r="AH188" s="113" t="s">
        <v>997</v>
      </c>
      <c r="AI188" s="98"/>
      <c r="AJ188" s="98"/>
      <c r="AK188" s="130"/>
      <c r="AL188" s="99"/>
      <c r="AM188">
        <f t="shared" si="2"/>
        <v>4303</v>
      </c>
      <c r="AQ188" s="706">
        <v>3310</v>
      </c>
    </row>
    <row r="189" spans="1:43" ht="12.75">
      <c r="A189" s="56" t="s">
        <v>802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10"/>
      <c r="AE189" s="113" t="s">
        <v>976</v>
      </c>
      <c r="AF189" s="98"/>
      <c r="AG189" s="98"/>
      <c r="AH189" s="113" t="s">
        <v>998</v>
      </c>
      <c r="AI189" s="98"/>
      <c r="AJ189" s="98"/>
      <c r="AK189" s="130"/>
      <c r="AL189" s="99"/>
      <c r="AM189">
        <f t="shared" si="2"/>
        <v>4511</v>
      </c>
      <c r="AQ189" s="703">
        <v>3470</v>
      </c>
    </row>
    <row r="234" ht="12.75">
      <c r="K234" t="s">
        <v>1398</v>
      </c>
    </row>
  </sheetData>
  <sheetProtection/>
  <mergeCells count="360">
    <mergeCell ref="AJ115:AK115"/>
    <mergeCell ref="A120:F120"/>
    <mergeCell ref="K118:M118"/>
    <mergeCell ref="G118:J118"/>
    <mergeCell ref="A118:F118"/>
    <mergeCell ref="K117:M117"/>
    <mergeCell ref="G116:J116"/>
    <mergeCell ref="AI95:AL95"/>
    <mergeCell ref="A110:F110"/>
    <mergeCell ref="A112:F112"/>
    <mergeCell ref="A114:F114"/>
    <mergeCell ref="G114:J114"/>
    <mergeCell ref="AJ111:AK111"/>
    <mergeCell ref="K113:M113"/>
    <mergeCell ref="K112:M112"/>
    <mergeCell ref="AJ114:AK114"/>
    <mergeCell ref="AI98:AL98"/>
    <mergeCell ref="AI97:AL97"/>
    <mergeCell ref="AI96:AL96"/>
    <mergeCell ref="AI90:AL90"/>
    <mergeCell ref="AI89:AL89"/>
    <mergeCell ref="AI93:AL93"/>
    <mergeCell ref="AI94:AL94"/>
    <mergeCell ref="AI88:AL88"/>
    <mergeCell ref="AI92:AL92"/>
    <mergeCell ref="G122:J122"/>
    <mergeCell ref="K122:M122"/>
    <mergeCell ref="G119:J119"/>
    <mergeCell ref="G111:J111"/>
    <mergeCell ref="K111:M111"/>
    <mergeCell ref="K121:M121"/>
    <mergeCell ref="K119:M119"/>
    <mergeCell ref="K114:M114"/>
    <mergeCell ref="AI39:AL39"/>
    <mergeCell ref="AI40:AL40"/>
    <mergeCell ref="AI45:AL45"/>
    <mergeCell ref="AI83:AL83"/>
    <mergeCell ref="N130:Q130"/>
    <mergeCell ref="AB132:AD132"/>
    <mergeCell ref="N131:Q132"/>
    <mergeCell ref="R130:U130"/>
    <mergeCell ref="V131:AA132"/>
    <mergeCell ref="AI85:AL85"/>
    <mergeCell ref="N129:Q129"/>
    <mergeCell ref="AJ131:AL131"/>
    <mergeCell ref="AI99:AL99"/>
    <mergeCell ref="P99:AH99"/>
    <mergeCell ref="AE115:AH115"/>
    <mergeCell ref="AJ113:AK113"/>
    <mergeCell ref="AJ128:AL128"/>
    <mergeCell ref="AE116:AH116"/>
    <mergeCell ref="AE112:AH112"/>
    <mergeCell ref="AI134:AL134"/>
    <mergeCell ref="AE131:AI131"/>
    <mergeCell ref="AB131:AD131"/>
    <mergeCell ref="AI133:AL133"/>
    <mergeCell ref="AI84:AL84"/>
    <mergeCell ref="R129:U129"/>
    <mergeCell ref="R131:U132"/>
    <mergeCell ref="AI87:AL87"/>
    <mergeCell ref="AI86:AL86"/>
    <mergeCell ref="AI91:AL91"/>
    <mergeCell ref="AJ121:AK121"/>
    <mergeCell ref="AE122:AH122"/>
    <mergeCell ref="AE114:AH114"/>
    <mergeCell ref="AJ123:AK123"/>
    <mergeCell ref="V133:AA134"/>
    <mergeCell ref="AJ130:AL130"/>
    <mergeCell ref="P101:AH101"/>
    <mergeCell ref="AI100:AL100"/>
    <mergeCell ref="AJ108:AK108"/>
    <mergeCell ref="AJ107:AL107"/>
    <mergeCell ref="AI102:AL102"/>
    <mergeCell ref="AI103:AL103"/>
    <mergeCell ref="AI101:AL101"/>
    <mergeCell ref="P105:AH105"/>
    <mergeCell ref="AJ120:AK120"/>
    <mergeCell ref="AJ117:AK117"/>
    <mergeCell ref="AE117:AH117"/>
    <mergeCell ref="AE119:AH119"/>
    <mergeCell ref="AJ118:AK118"/>
    <mergeCell ref="AJ119:AK119"/>
    <mergeCell ref="N128:Q128"/>
    <mergeCell ref="AJ116:AK116"/>
    <mergeCell ref="X138:AC138"/>
    <mergeCell ref="AD137:AG137"/>
    <mergeCell ref="AD138:AG138"/>
    <mergeCell ref="AD135:AG135"/>
    <mergeCell ref="AD136:AG136"/>
    <mergeCell ref="X136:AC136"/>
    <mergeCell ref="AF134:AH134"/>
    <mergeCell ref="AJ132:AL132"/>
    <mergeCell ref="AJ126:AL126"/>
    <mergeCell ref="AJ125:AK125"/>
    <mergeCell ref="AB129:AD129"/>
    <mergeCell ref="AJ127:AL127"/>
    <mergeCell ref="AE129:AI129"/>
    <mergeCell ref="AE130:AI130"/>
    <mergeCell ref="AB128:AD128"/>
    <mergeCell ref="AB130:AD130"/>
    <mergeCell ref="AJ129:AL129"/>
    <mergeCell ref="AD139:AG139"/>
    <mergeCell ref="AJ122:AK122"/>
    <mergeCell ref="AH135:AL135"/>
    <mergeCell ref="AB133:AE134"/>
    <mergeCell ref="AF133:AH133"/>
    <mergeCell ref="AE132:AI132"/>
    <mergeCell ref="AE128:AI128"/>
    <mergeCell ref="X137:AC137"/>
    <mergeCell ref="V129:AA129"/>
    <mergeCell ref="AJ124:AK124"/>
    <mergeCell ref="Q139:T139"/>
    <mergeCell ref="Q144:T144"/>
    <mergeCell ref="AD141:AG141"/>
    <mergeCell ref="Q142:T142"/>
    <mergeCell ref="Q141:T141"/>
    <mergeCell ref="X141:AC146"/>
    <mergeCell ref="AD143:AG143"/>
    <mergeCell ref="X140:AC140"/>
    <mergeCell ref="X139:AC139"/>
    <mergeCell ref="AD140:AG140"/>
    <mergeCell ref="Q137:T137"/>
    <mergeCell ref="AD142:AG142"/>
    <mergeCell ref="Q150:T150"/>
    <mergeCell ref="AD148:AG148"/>
    <mergeCell ref="Q147:T147"/>
    <mergeCell ref="Q145:T145"/>
    <mergeCell ref="Q146:T146"/>
    <mergeCell ref="AD145:AG145"/>
    <mergeCell ref="Q149:T149"/>
    <mergeCell ref="X149:AC151"/>
    <mergeCell ref="AD151:AG151"/>
    <mergeCell ref="AD146:AG146"/>
    <mergeCell ref="AD147:AG147"/>
    <mergeCell ref="Q143:T143"/>
    <mergeCell ref="Q148:T148"/>
    <mergeCell ref="AD144:AG144"/>
    <mergeCell ref="AD149:AG149"/>
    <mergeCell ref="A143:F149"/>
    <mergeCell ref="G147:J147"/>
    <mergeCell ref="G142:J142"/>
    <mergeCell ref="G141:J141"/>
    <mergeCell ref="Q140:T140"/>
    <mergeCell ref="A141:F141"/>
    <mergeCell ref="A140:F140"/>
    <mergeCell ref="G140:J140"/>
    <mergeCell ref="G151:J151"/>
    <mergeCell ref="G149:J149"/>
    <mergeCell ref="Q138:T138"/>
    <mergeCell ref="G144:J144"/>
    <mergeCell ref="G143:J143"/>
    <mergeCell ref="G148:J148"/>
    <mergeCell ref="Q151:T151"/>
    <mergeCell ref="G150:J150"/>
    <mergeCell ref="G145:J145"/>
    <mergeCell ref="G146:J146"/>
    <mergeCell ref="A136:F136"/>
    <mergeCell ref="A139:F139"/>
    <mergeCell ref="A135:F135"/>
    <mergeCell ref="G135:J135"/>
    <mergeCell ref="A137:F137"/>
    <mergeCell ref="G137:J137"/>
    <mergeCell ref="A138:F138"/>
    <mergeCell ref="G138:J138"/>
    <mergeCell ref="G139:J139"/>
    <mergeCell ref="Q136:T136"/>
    <mergeCell ref="G136:J136"/>
    <mergeCell ref="Q135:T135"/>
    <mergeCell ref="N133:Q133"/>
    <mergeCell ref="K134:M134"/>
    <mergeCell ref="K135:P135"/>
    <mergeCell ref="K133:M133"/>
    <mergeCell ref="N134:Q134"/>
    <mergeCell ref="R134:U134"/>
    <mergeCell ref="R133:U133"/>
    <mergeCell ref="K129:M129"/>
    <mergeCell ref="K131:M132"/>
    <mergeCell ref="K130:M130"/>
    <mergeCell ref="K128:M128"/>
    <mergeCell ref="A133:F134"/>
    <mergeCell ref="G130:J130"/>
    <mergeCell ref="G133:J134"/>
    <mergeCell ref="A127:F130"/>
    <mergeCell ref="G129:J129"/>
    <mergeCell ref="G128:J128"/>
    <mergeCell ref="G131:J132"/>
    <mergeCell ref="A126:F126"/>
    <mergeCell ref="K126:M126"/>
    <mergeCell ref="G127:J127"/>
    <mergeCell ref="G124:J124"/>
    <mergeCell ref="G125:J125"/>
    <mergeCell ref="K125:M125"/>
    <mergeCell ref="G126:J126"/>
    <mergeCell ref="K124:M124"/>
    <mergeCell ref="A95:I95"/>
    <mergeCell ref="J95:L95"/>
    <mergeCell ref="A107:F107"/>
    <mergeCell ref="G107:J107"/>
    <mergeCell ref="K107:M107"/>
    <mergeCell ref="J97:L97"/>
    <mergeCell ref="A105:I105"/>
    <mergeCell ref="J105:L105"/>
    <mergeCell ref="A99:I99"/>
    <mergeCell ref="A101:I101"/>
    <mergeCell ref="J101:L101"/>
    <mergeCell ref="J102:L102"/>
    <mergeCell ref="AE124:AH124"/>
    <mergeCell ref="A123:F123"/>
    <mergeCell ref="G123:J123"/>
    <mergeCell ref="K116:M116"/>
    <mergeCell ref="K115:M115"/>
    <mergeCell ref="AE111:AH111"/>
    <mergeCell ref="AE113:AH113"/>
    <mergeCell ref="AJ112:AK112"/>
    <mergeCell ref="M101:O101"/>
    <mergeCell ref="AI104:AL104"/>
    <mergeCell ref="AJ109:AK109"/>
    <mergeCell ref="N107:AI107"/>
    <mergeCell ref="AJ110:AK110"/>
    <mergeCell ref="AI105:AL105"/>
    <mergeCell ref="A83:I83"/>
    <mergeCell ref="J83:L83"/>
    <mergeCell ref="J86:L86"/>
    <mergeCell ref="J87:L87"/>
    <mergeCell ref="J85:L85"/>
    <mergeCell ref="J84:L84"/>
    <mergeCell ref="A88:I92"/>
    <mergeCell ref="J88:L88"/>
    <mergeCell ref="J89:L89"/>
    <mergeCell ref="A93:I94"/>
    <mergeCell ref="J90:L90"/>
    <mergeCell ref="J91:L91"/>
    <mergeCell ref="A39:J39"/>
    <mergeCell ref="A40:J40"/>
    <mergeCell ref="J31:M31"/>
    <mergeCell ref="K33:L33"/>
    <mergeCell ref="J32:M32"/>
    <mergeCell ref="N42:P42"/>
    <mergeCell ref="N39:P39"/>
    <mergeCell ref="A82:I82"/>
    <mergeCell ref="J82:L82"/>
    <mergeCell ref="A42:J42"/>
    <mergeCell ref="N48:P48"/>
    <mergeCell ref="N46:P46"/>
    <mergeCell ref="N44:P44"/>
    <mergeCell ref="N40:P40"/>
    <mergeCell ref="N43:P43"/>
    <mergeCell ref="J8:M8"/>
    <mergeCell ref="J9:M9"/>
    <mergeCell ref="K10:L10"/>
    <mergeCell ref="J12:M12"/>
    <mergeCell ref="N38:P38"/>
    <mergeCell ref="K19:L19"/>
    <mergeCell ref="J30:M30"/>
    <mergeCell ref="A38:J38"/>
    <mergeCell ref="J26:M26"/>
    <mergeCell ref="K27:L27"/>
    <mergeCell ref="J13:M13"/>
    <mergeCell ref="J14:M14"/>
    <mergeCell ref="K15:L15"/>
    <mergeCell ref="J29:M29"/>
    <mergeCell ref="J21:M21"/>
    <mergeCell ref="J22:M22"/>
    <mergeCell ref="J17:M17"/>
    <mergeCell ref="J18:M18"/>
    <mergeCell ref="K23:L23"/>
    <mergeCell ref="J25:M25"/>
    <mergeCell ref="N55:P55"/>
    <mergeCell ref="K61:M61"/>
    <mergeCell ref="N59:P59"/>
    <mergeCell ref="K60:M60"/>
    <mergeCell ref="K58:M58"/>
    <mergeCell ref="N58:P58"/>
    <mergeCell ref="K59:M59"/>
    <mergeCell ref="N60:P60"/>
    <mergeCell ref="A56:M56"/>
    <mergeCell ref="N57:P57"/>
    <mergeCell ref="K62:M62"/>
    <mergeCell ref="N62:P62"/>
    <mergeCell ref="N63:P63"/>
    <mergeCell ref="N61:P61"/>
    <mergeCell ref="K63:M63"/>
    <mergeCell ref="N72:P72"/>
    <mergeCell ref="K57:M57"/>
    <mergeCell ref="N69:P69"/>
    <mergeCell ref="K68:M68"/>
    <mergeCell ref="K66:M66"/>
    <mergeCell ref="K65:M65"/>
    <mergeCell ref="N66:P66"/>
    <mergeCell ref="N64:P64"/>
    <mergeCell ref="K64:M64"/>
    <mergeCell ref="N65:P65"/>
    <mergeCell ref="N67:P67"/>
    <mergeCell ref="K71:M71"/>
    <mergeCell ref="N68:P68"/>
    <mergeCell ref="K69:M69"/>
    <mergeCell ref="N71:P71"/>
    <mergeCell ref="K70:M70"/>
    <mergeCell ref="N70:P70"/>
    <mergeCell ref="K67:M67"/>
    <mergeCell ref="N73:P73"/>
    <mergeCell ref="N74:P74"/>
    <mergeCell ref="N78:P78"/>
    <mergeCell ref="N75:P75"/>
    <mergeCell ref="N76:P76"/>
    <mergeCell ref="N77:P77"/>
    <mergeCell ref="P88:AH92"/>
    <mergeCell ref="M88:O88"/>
    <mergeCell ref="M91:O91"/>
    <mergeCell ref="M85:O85"/>
    <mergeCell ref="M90:O90"/>
    <mergeCell ref="M89:O89"/>
    <mergeCell ref="M87:O87"/>
    <mergeCell ref="P83:AH83"/>
    <mergeCell ref="M83:O83"/>
    <mergeCell ref="M86:O86"/>
    <mergeCell ref="M84:O84"/>
    <mergeCell ref="N79:P79"/>
    <mergeCell ref="N80:P80"/>
    <mergeCell ref="K127:M127"/>
    <mergeCell ref="J94:L94"/>
    <mergeCell ref="M94:O94"/>
    <mergeCell ref="M102:O102"/>
    <mergeCell ref="M100:O100"/>
    <mergeCell ref="J98:L98"/>
    <mergeCell ref="M98:O98"/>
    <mergeCell ref="N127:Q127"/>
    <mergeCell ref="M95:O95"/>
    <mergeCell ref="M99:O99"/>
    <mergeCell ref="M97:O97"/>
    <mergeCell ref="M103:O103"/>
    <mergeCell ref="N126:Q126"/>
    <mergeCell ref="K109:M109"/>
    <mergeCell ref="K108:M108"/>
    <mergeCell ref="J99:L99"/>
    <mergeCell ref="J104:L104"/>
    <mergeCell ref="M105:O105"/>
    <mergeCell ref="K120:M120"/>
    <mergeCell ref="K123:M123"/>
    <mergeCell ref="J103:L103"/>
    <mergeCell ref="R126:U126"/>
    <mergeCell ref="V126:AA126"/>
    <mergeCell ref="AE127:AI127"/>
    <mergeCell ref="J92:L92"/>
    <mergeCell ref="J93:L93"/>
    <mergeCell ref="M92:O92"/>
    <mergeCell ref="M93:O93"/>
    <mergeCell ref="J96:L96"/>
    <mergeCell ref="M96:O96"/>
    <mergeCell ref="M104:O104"/>
    <mergeCell ref="R128:U128"/>
    <mergeCell ref="V128:AA128"/>
    <mergeCell ref="AE118:AH118"/>
    <mergeCell ref="AB127:AD127"/>
    <mergeCell ref="AE120:AH120"/>
    <mergeCell ref="AE123:AH123"/>
    <mergeCell ref="AE125:AH125"/>
    <mergeCell ref="R127:U127"/>
    <mergeCell ref="V127:AA127"/>
    <mergeCell ref="AE126:AI126"/>
  </mergeCells>
  <printOptions/>
  <pageMargins left="0" right="0" top="0" bottom="0" header="0.5118055555555556" footer="0.5118055555555556"/>
  <pageSetup fitToHeight="15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2009-02-05T09:32:11Z</cp:lastPrinted>
  <dcterms:created xsi:type="dcterms:W3CDTF">2009-02-05T09:27:40Z</dcterms:created>
  <dcterms:modified xsi:type="dcterms:W3CDTF">2009-02-05T10:51:00Z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